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-4770" yWindow="1065" windowWidth="29040" windowHeight="16380" tabRatio="268"/>
  </bookViews>
  <sheets>
    <sheet name="Returned Rate" sheetId="4" r:id="rId1"/>
    <sheet name="Returned" sheetId="3" r:id="rId2"/>
    <sheet name="Distributed" sheetId="1" r:id="rId3"/>
  </sheets>
  <definedNames>
    <definedName name="_xlnm.Print_Area" localSheetId="2">Distributed!$A$1:$N$42</definedName>
    <definedName name="_xlnm.Print_Area" localSheetId="1">Returned!$A$1:$N$42</definedName>
    <definedName name="_xlnm.Print_Area" localSheetId="0">'Returned Rate'!$A$1:$N$42</definedName>
  </definedNames>
  <calcPr calcId="145621" concurrentCalc="0"/>
</workbook>
</file>

<file path=xl/calcChain.xml><?xml version="1.0" encoding="utf-8"?>
<calcChain xmlns="http://schemas.openxmlformats.org/spreadsheetml/2006/main">
  <c r="C12" i="1" l="1"/>
  <c r="C19" i="1"/>
</calcChain>
</file>

<file path=xl/sharedStrings.xml><?xml version="1.0" encoding="utf-8"?>
<sst xmlns="http://schemas.openxmlformats.org/spreadsheetml/2006/main" count="219" uniqueCount="50">
  <si>
    <t>Total Beverage Containers</t>
    <phoneticPr fontId="1" type="noConversion"/>
  </si>
  <si>
    <t>Notes:</t>
    <phoneticPr fontId="1" type="noConversion"/>
  </si>
  <si>
    <t>Prepared by: NWT Bureau of Statistics</t>
    <phoneticPr fontId="1" type="noConversion"/>
  </si>
  <si>
    <t>Plastic</t>
  </si>
  <si>
    <t>Tetra Pak/Drink Pouch</t>
  </si>
  <si>
    <t>Gable Top</t>
  </si>
  <si>
    <t>Bi-Metal</t>
  </si>
  <si>
    <t>Bag-in-a-Box</t>
  </si>
  <si>
    <t>Bi-Metal</t>
    <phoneticPr fontId="1" type="noConversion"/>
  </si>
  <si>
    <t>2007-2008</t>
    <phoneticPr fontId="1" type="noConversion"/>
  </si>
  <si>
    <t>2006-2007</t>
    <phoneticPr fontId="1" type="noConversion"/>
  </si>
  <si>
    <t>Less than 1 Litre</t>
    <phoneticPr fontId="1" type="noConversion"/>
  </si>
  <si>
    <t>Equal to or Greater than 1 Litre</t>
    <phoneticPr fontId="1" type="noConversion"/>
  </si>
  <si>
    <t>2008-2009</t>
    <phoneticPr fontId="1" type="noConversion"/>
  </si>
  <si>
    <t>..</t>
    <phoneticPr fontId="1" type="noConversion"/>
  </si>
  <si>
    <t>2011-2012</t>
  </si>
  <si>
    <t>2010-2011</t>
  </si>
  <si>
    <t>NWT Beverage Container Recycling Program</t>
  </si>
  <si>
    <t>2012-2013</t>
  </si>
  <si>
    <t>Source: Beverage Container Program Annual Reports, Environment &amp; Natural Resources</t>
  </si>
  <si>
    <t>2013-2014</t>
  </si>
  <si>
    <t>2017-2018</t>
  </si>
  <si>
    <t>2018-2019</t>
  </si>
  <si>
    <t>Tetra Pak/Drink Pouch/Gable Top</t>
  </si>
  <si>
    <t>Aluminum</t>
  </si>
  <si>
    <t>1. Since 2016-2017 reporting was only by size and material and not by contents. As a result, some categories may not be strictly comparable over time</t>
  </si>
  <si>
    <r>
      <t>2016-2017</t>
    </r>
    <r>
      <rPr>
        <b/>
        <vertAlign val="superscript"/>
        <sz val="10"/>
        <color rgb="FF0070C0"/>
        <rFont val="Calibri"/>
        <family val="2"/>
        <scheme val="minor"/>
      </rPr>
      <t>1</t>
    </r>
  </si>
  <si>
    <t>2015-2016</t>
  </si>
  <si>
    <t>2014-2015</t>
  </si>
  <si>
    <t>2009-2010</t>
  </si>
  <si>
    <t>Alcoholic, Other Material - Other Than Wine or Spirits</t>
  </si>
  <si>
    <r>
      <t>Plastic</t>
    </r>
    <r>
      <rPr>
        <vertAlign val="superscript"/>
        <sz val="10"/>
        <rFont val="Calibri"/>
        <family val="2"/>
        <scheme val="minor"/>
      </rPr>
      <t>3</t>
    </r>
  </si>
  <si>
    <r>
      <t>Glass</t>
    </r>
    <r>
      <rPr>
        <vertAlign val="superscript"/>
        <sz val="10"/>
        <rFont val="Calibri"/>
        <family val="2"/>
        <scheme val="minor"/>
      </rPr>
      <t>4</t>
    </r>
  </si>
  <si>
    <r>
      <t>Milk Equal to or Less than 1 Litre</t>
    </r>
    <r>
      <rPr>
        <vertAlign val="superscript"/>
        <sz val="10"/>
        <rFont val="Calibri"/>
        <family val="2"/>
        <scheme val="minor"/>
      </rPr>
      <t>5</t>
    </r>
  </si>
  <si>
    <r>
      <t>Milk Greater than 1 Litre</t>
    </r>
    <r>
      <rPr>
        <vertAlign val="superscript"/>
        <sz val="10"/>
        <rFont val="Calibri"/>
        <family val="2"/>
        <scheme val="minor"/>
      </rPr>
      <t>5</t>
    </r>
  </si>
  <si>
    <r>
      <t>Glass - Non Refillable</t>
    </r>
    <r>
      <rPr>
        <vertAlign val="superscript"/>
        <sz val="10"/>
        <rFont val="Calibri"/>
        <family val="2"/>
        <scheme val="minor"/>
      </rPr>
      <t>2</t>
    </r>
  </si>
  <si>
    <t>5. Prior to 2016-17 milk was reported separately from other types of beverages.</t>
  </si>
  <si>
    <t>Glass - Refillable Bottle</t>
  </si>
  <si>
    <r>
      <t>Alcoholic, Any Material, Any Size - Wine or Spirits</t>
    </r>
    <r>
      <rPr>
        <vertAlign val="superscript"/>
        <sz val="10"/>
        <rFont val="Calibri"/>
        <family val="2"/>
        <scheme val="minor"/>
      </rPr>
      <t>6</t>
    </r>
  </si>
  <si>
    <t>Number of Containers Distributed</t>
  </si>
  <si>
    <t>2. Includes both alcoholic and non-alcoholic beverages. Prior to 2016-17 alcoholic and non-alcoholic beverages were reported separately; they have been combined in this table</t>
  </si>
  <si>
    <t>2. For years prior to 2016-2017, this category Includes alcoholic beverages made from materials other than glass and aluminum. Prior to 2016-17 alcoholic and non-alcoholic beverages were reported separately.</t>
  </si>
  <si>
    <t>4. For years prior to 2012-2013, this category Includes alcoholic beverages made glass other than wine or spirits. At that time alcoholic and non-alcoholic beverages were reported separately.</t>
  </si>
  <si>
    <t>6. Prior to 2016-17, alcohol - wine and spirits was reported separately from other types of beverages.</t>
  </si>
  <si>
    <t xml:space="preserve">7. The number of containers returned may be greater than number distributed due to errors such as incorrect coding at depot and processing centers. </t>
  </si>
  <si>
    <t xml:space="preserve">8. Bi-metal refers to cans with steel and a thin pasting of tin.  Gable top refer to cartons that are similar to milk cartons and are made of waxed fiber. </t>
  </si>
  <si>
    <t>Number of Containers Returned</t>
  </si>
  <si>
    <t>n.a.</t>
  </si>
  <si>
    <t>9. 'n.a.' means not available</t>
  </si>
  <si>
    <t>Beverage Container Return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</si>
</sst>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&gt;0]#,###;\-"/>
    <numFmt numFmtId="165" formatCode="0.0%"/>
  </numFmts>
  <fonts count="23" x14ac:knownFonts="1">
    <font>
      <sz val="10"/>
      <name val="Verdana"/>
    </font>
    <font>
      <sz val="8"/>
      <name val="Verdana"/>
    </font>
    <font>
      <sz val="10"/>
      <name val="Arial"/>
    </font>
    <font>
      <u/>
      <sz val="10"/>
      <color theme="10"/>
      <name val="Verdana"/>
    </font>
    <font>
      <u/>
      <sz val="10"/>
      <color theme="11"/>
      <name val="Verdana"/>
    </font>
    <font>
      <b/>
      <sz val="14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56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</font>
    <font>
      <b/>
      <sz val="14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rgb="FF0070C0"/>
      <name val="Calibri"/>
      <family val="2"/>
      <scheme val="minor"/>
    </font>
    <font>
      <sz val="9"/>
      <name val="Arial"/>
      <family val="2"/>
    </font>
    <font>
      <vertAlign val="superscript"/>
      <sz val="10"/>
      <name val="Calibri"/>
      <family val="2"/>
      <scheme val="minor"/>
    </font>
    <font>
      <sz val="10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773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Border="1"/>
    <xf numFmtId="0" fontId="7" fillId="0" borderId="0" xfId="0" applyFont="1" applyFill="1" applyBorder="1"/>
    <xf numFmtId="3" fontId="7" fillId="0" borderId="0" xfId="0" applyNumberFormat="1" applyFont="1" applyFill="1" applyBorder="1"/>
    <xf numFmtId="4" fontId="7" fillId="0" borderId="0" xfId="0" applyNumberFormat="1" applyFont="1" applyFill="1" applyBorder="1"/>
    <xf numFmtId="165" fontId="6" fillId="0" borderId="0" xfId="0" applyNumberFormat="1" applyFont="1"/>
    <xf numFmtId="3" fontId="6" fillId="0" borderId="0" xfId="0" applyNumberFormat="1" applyFont="1" applyBorder="1"/>
    <xf numFmtId="164" fontId="6" fillId="0" borderId="0" xfId="0" applyNumberFormat="1" applyFont="1" applyBorder="1"/>
    <xf numFmtId="0" fontId="8" fillId="0" borderId="0" xfId="0" applyFont="1" applyFill="1" applyBorder="1"/>
    <xf numFmtId="0" fontId="6" fillId="0" borderId="0" xfId="0" applyFont="1" applyFill="1"/>
    <xf numFmtId="0" fontId="9" fillId="0" borderId="0" xfId="0" applyFont="1" applyBorder="1"/>
    <xf numFmtId="3" fontId="9" fillId="0" borderId="0" xfId="0" applyNumberFormat="1" applyFont="1" applyBorder="1"/>
    <xf numFmtId="0" fontId="9" fillId="0" borderId="0" xfId="0" applyFont="1"/>
    <xf numFmtId="3" fontId="9" fillId="0" borderId="0" xfId="0" applyNumberFormat="1" applyFont="1"/>
    <xf numFmtId="0" fontId="5" fillId="0" borderId="0" xfId="0" applyFont="1" applyAlignment="1">
      <alignment horizontal="left"/>
    </xf>
    <xf numFmtId="0" fontId="13" fillId="0" borderId="0" xfId="0" applyFont="1" applyFill="1" applyBorder="1"/>
    <xf numFmtId="0" fontId="12" fillId="0" borderId="0" xfId="0" applyFont="1"/>
    <xf numFmtId="0" fontId="12" fillId="0" borderId="0" xfId="0" applyFont="1" applyBorder="1"/>
    <xf numFmtId="0" fontId="14" fillId="0" borderId="0" xfId="1" applyFont="1"/>
    <xf numFmtId="0" fontId="14" fillId="0" borderId="0" xfId="0" applyFont="1" applyBorder="1"/>
    <xf numFmtId="0" fontId="14" fillId="0" borderId="0" xfId="0" applyFont="1"/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11" fillId="0" borderId="0" xfId="0" applyFont="1" applyAlignment="1"/>
    <xf numFmtId="0" fontId="20" fillId="0" borderId="0" xfId="0" applyFont="1"/>
    <xf numFmtId="164" fontId="6" fillId="0" borderId="0" xfId="0" applyNumberFormat="1" applyFont="1" applyFill="1" applyAlignment="1"/>
    <xf numFmtId="164" fontId="6" fillId="0" borderId="0" xfId="0" applyNumberFormat="1" applyFont="1" applyAlignment="1"/>
    <xf numFmtId="164" fontId="6" fillId="0" borderId="0" xfId="0" applyNumberFormat="1" applyFont="1" applyBorder="1" applyAlignment="1"/>
    <xf numFmtId="164" fontId="6" fillId="0" borderId="0" xfId="0" quotePrefix="1" applyNumberFormat="1" applyFont="1" applyAlignme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164" fontId="18" fillId="0" borderId="0" xfId="0" applyNumberFormat="1" applyFont="1" applyFill="1" applyAlignment="1"/>
    <xf numFmtId="164" fontId="6" fillId="0" borderId="0" xfId="130" applyNumberFormat="1" applyFont="1" applyFill="1" applyAlignment="1"/>
    <xf numFmtId="164" fontId="6" fillId="0" borderId="0" xfId="130" applyNumberFormat="1" applyFont="1" applyAlignment="1"/>
    <xf numFmtId="164" fontId="18" fillId="0" borderId="0" xfId="0" applyNumberFormat="1" applyFont="1" applyBorder="1" applyAlignment="1"/>
    <xf numFmtId="164" fontId="6" fillId="0" borderId="0" xfId="130" applyNumberFormat="1" applyFont="1" applyBorder="1" applyAlignment="1"/>
    <xf numFmtId="0" fontId="14" fillId="0" borderId="0" xfId="0" applyNumberFormat="1" applyFont="1" applyBorder="1"/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22" fillId="0" borderId="0" xfId="0" applyFont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/>
    <xf numFmtId="164" fontId="6" fillId="0" borderId="1" xfId="130" applyNumberFormat="1" applyFont="1" applyBorder="1" applyAlignment="1"/>
    <xf numFmtId="0" fontId="12" fillId="0" borderId="2" xfId="0" applyFont="1" applyBorder="1"/>
    <xf numFmtId="0" fontId="13" fillId="0" borderId="2" xfId="0" applyFont="1" applyBorder="1" applyAlignment="1">
      <alignment horizontal="right"/>
    </xf>
    <xf numFmtId="0" fontId="13" fillId="0" borderId="2" xfId="0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164" fontId="18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4" fontId="6" fillId="0" borderId="0" xfId="130" applyNumberFormat="1" applyFont="1" applyFill="1" applyAlignment="1">
      <alignment horizontal="right"/>
    </xf>
    <xf numFmtId="164" fontId="6" fillId="0" borderId="0" xfId="130" applyNumberFormat="1" applyFont="1" applyAlignment="1">
      <alignment horizontal="right"/>
    </xf>
    <xf numFmtId="164" fontId="6" fillId="0" borderId="0" xfId="0" quotePrefix="1" applyNumberFormat="1" applyFont="1" applyAlignment="1">
      <alignment horizontal="right"/>
    </xf>
    <xf numFmtId="164" fontId="18" fillId="0" borderId="0" xfId="0" applyNumberFormat="1" applyFont="1" applyBorder="1" applyAlignment="1">
      <alignment horizontal="right"/>
    </xf>
    <xf numFmtId="164" fontId="6" fillId="0" borderId="0" xfId="13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1" xfId="13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5" fontId="18" fillId="0" borderId="0" xfId="772" applyNumberFormat="1" applyFont="1" applyFill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130" applyNumberFormat="1" applyFont="1" applyAlignment="1">
      <alignment horizontal="right"/>
    </xf>
    <xf numFmtId="165" fontId="6" fillId="0" borderId="0" xfId="130" applyNumberFormat="1" applyFont="1" applyBorder="1" applyAlignment="1">
      <alignment horizontal="right"/>
    </xf>
    <xf numFmtId="165" fontId="18" fillId="0" borderId="0" xfId="772" applyNumberFormat="1" applyFont="1" applyFill="1" applyBorder="1" applyAlignment="1">
      <alignment horizontal="right"/>
    </xf>
    <xf numFmtId="165" fontId="18" fillId="0" borderId="1" xfId="772" applyNumberFormat="1" applyFont="1" applyFill="1" applyBorder="1" applyAlignment="1">
      <alignment horizontal="right"/>
    </xf>
  </cellXfs>
  <cellStyles count="773">
    <cellStyle name="Comma" xfId="130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Normal" xfId="0" builtinId="0"/>
    <cellStyle name="Normal 2" xfId="131"/>
    <cellStyle name="Normal_hlos by a-s.xls" xfId="1"/>
    <cellStyle name="Percent" xfId="772" builtinId="5"/>
  </cellStyles>
  <dxfs count="5"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4">
    <tableStyle name="MySqlDefault" pivot="0" table="0" count="2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workbookViewId="0"/>
  </sheetViews>
  <sheetFormatPr defaultColWidth="11" defaultRowHeight="12.75" x14ac:dyDescent="0.2"/>
  <cols>
    <col min="1" max="1" width="40.375" style="1" customWidth="1"/>
    <col min="2" max="8" width="9.5" style="1" customWidth="1"/>
    <col min="9" max="9" width="9.5" style="2" customWidth="1"/>
    <col min="10" max="14" width="9.5" style="1" customWidth="1"/>
    <col min="15" max="16384" width="11" style="1"/>
  </cols>
  <sheetData>
    <row r="1" spans="1:18" ht="18.75" x14ac:dyDescent="0.3">
      <c r="A1" s="26" t="s">
        <v>17</v>
      </c>
      <c r="B1" s="26"/>
      <c r="C1" s="26"/>
      <c r="D1" s="26"/>
      <c r="E1" s="26"/>
      <c r="F1" s="26"/>
      <c r="G1" s="23"/>
      <c r="H1" s="23"/>
    </row>
    <row r="2" spans="1:18" ht="18.75" x14ac:dyDescent="0.3">
      <c r="A2" s="26" t="s">
        <v>49</v>
      </c>
      <c r="B2" s="16"/>
      <c r="C2" s="16"/>
      <c r="D2" s="16"/>
      <c r="E2" s="16"/>
      <c r="F2" s="16"/>
      <c r="G2" s="16"/>
      <c r="H2" s="16"/>
    </row>
    <row r="3" spans="1:18" ht="14.1" customHeight="1" thickBot="1" x14ac:dyDescent="0.25">
      <c r="A3" s="4"/>
      <c r="B3" s="4"/>
      <c r="C3" s="4"/>
      <c r="D3" s="4"/>
      <c r="E3" s="4"/>
      <c r="F3" s="4"/>
      <c r="G3" s="4"/>
      <c r="H3" s="4"/>
      <c r="I3" s="6"/>
      <c r="J3" s="6"/>
      <c r="K3" s="6"/>
      <c r="L3" s="6"/>
      <c r="M3" s="6"/>
      <c r="N3" s="6"/>
    </row>
    <row r="4" spans="1:18" ht="15.75" thickBot="1" x14ac:dyDescent="0.25">
      <c r="A4" s="47"/>
      <c r="B4" s="48" t="s">
        <v>22</v>
      </c>
      <c r="C4" s="49" t="s">
        <v>21</v>
      </c>
      <c r="D4" s="49" t="s">
        <v>26</v>
      </c>
      <c r="E4" s="48" t="s">
        <v>27</v>
      </c>
      <c r="F4" s="49" t="s">
        <v>28</v>
      </c>
      <c r="G4" s="48" t="s">
        <v>20</v>
      </c>
      <c r="H4" s="50" t="s">
        <v>18</v>
      </c>
      <c r="I4" s="50" t="s">
        <v>15</v>
      </c>
      <c r="J4" s="48" t="s">
        <v>16</v>
      </c>
      <c r="K4" s="49" t="s">
        <v>29</v>
      </c>
      <c r="L4" s="49" t="s">
        <v>13</v>
      </c>
      <c r="M4" s="49" t="s">
        <v>9</v>
      </c>
      <c r="N4" s="49" t="s">
        <v>10</v>
      </c>
    </row>
    <row r="5" spans="1:18" ht="18.75" customHeight="1" x14ac:dyDescent="0.2">
      <c r="A5" s="17" t="s">
        <v>0</v>
      </c>
      <c r="B5" s="63">
        <v>0.85410014935761902</v>
      </c>
      <c r="C5" s="63">
        <v>0.82588778885734593</v>
      </c>
      <c r="D5" s="63">
        <v>0.83644270418947841</v>
      </c>
      <c r="E5" s="63">
        <v>0.94047390854065593</v>
      </c>
      <c r="F5" s="63">
        <v>0.8870804604565139</v>
      </c>
      <c r="G5" s="63">
        <v>0.90894031590664426</v>
      </c>
      <c r="H5" s="63">
        <v>0.92804642801217363</v>
      </c>
      <c r="I5" s="63">
        <v>0.87629108995236915</v>
      </c>
      <c r="J5" s="63">
        <v>0.81798087551568066</v>
      </c>
      <c r="K5" s="63">
        <v>0.93221782122720409</v>
      </c>
      <c r="L5" s="63">
        <v>0.84539515152355416</v>
      </c>
      <c r="M5" s="63">
        <v>0.81054983674651493</v>
      </c>
      <c r="N5" s="63">
        <v>0.85843529529654883</v>
      </c>
      <c r="O5" s="7"/>
      <c r="P5" s="7"/>
      <c r="Q5" s="7"/>
      <c r="R5" s="7"/>
    </row>
    <row r="6" spans="1:18" ht="15" customHeight="1" x14ac:dyDescent="0.2">
      <c r="A6" s="18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8" ht="15" customHeight="1" x14ac:dyDescent="0.2">
      <c r="A7" s="10" t="s">
        <v>11</v>
      </c>
      <c r="B7" s="65"/>
      <c r="C7" s="65"/>
      <c r="D7" s="65"/>
      <c r="E7" s="65"/>
      <c r="F7" s="65"/>
      <c r="G7" s="66"/>
      <c r="H7" s="65"/>
      <c r="I7" s="65"/>
      <c r="J7" s="65"/>
      <c r="K7" s="65"/>
      <c r="L7" s="65"/>
      <c r="M7" s="64"/>
      <c r="N7" s="64"/>
    </row>
    <row r="8" spans="1:18" ht="15" customHeight="1" x14ac:dyDescent="0.2">
      <c r="A8" s="43" t="s">
        <v>35</v>
      </c>
      <c r="B8" s="63">
        <v>1.0513489798879363</v>
      </c>
      <c r="C8" s="63">
        <v>0.96850628122002835</v>
      </c>
      <c r="D8" s="63">
        <v>0.95997084722004755</v>
      </c>
      <c r="E8" s="63">
        <v>0.42072849802221413</v>
      </c>
      <c r="F8" s="63">
        <v>0.80836244838695037</v>
      </c>
      <c r="G8" s="63">
        <v>0.87155426968161154</v>
      </c>
      <c r="H8" s="63">
        <v>0.91126054253399658</v>
      </c>
      <c r="I8" s="63">
        <v>0.72672246914082494</v>
      </c>
      <c r="J8" s="63">
        <v>0.89159565811493402</v>
      </c>
      <c r="K8" s="63">
        <v>1.2181296328685001</v>
      </c>
      <c r="L8" s="63">
        <v>1.3801263014978575</v>
      </c>
      <c r="M8" s="63">
        <v>1.4055583640632316</v>
      </c>
      <c r="N8" s="63">
        <v>1.5041432482810306</v>
      </c>
    </row>
    <row r="9" spans="1:18" ht="15" customHeight="1" x14ac:dyDescent="0.2">
      <c r="A9" s="24" t="s">
        <v>37</v>
      </c>
      <c r="B9" s="63">
        <v>1.0518956371993111</v>
      </c>
      <c r="C9" s="63">
        <v>1.032424377006111</v>
      </c>
      <c r="D9" s="63">
        <v>1.0175270815202031</v>
      </c>
      <c r="E9" s="63">
        <v>1.0211070034205161</v>
      </c>
      <c r="F9" s="63">
        <v>0.95854083406424972</v>
      </c>
      <c r="G9" s="63">
        <v>0.97740081883641661</v>
      </c>
      <c r="H9" s="63">
        <v>0.97149927802017633</v>
      </c>
      <c r="I9" s="63">
        <v>0.88978360329204043</v>
      </c>
      <c r="J9" s="63">
        <v>0.91474589932789474</v>
      </c>
      <c r="K9" s="63">
        <v>1.0285992268763189</v>
      </c>
      <c r="L9" s="63">
        <v>0.974750895220302</v>
      </c>
      <c r="M9" s="63">
        <v>0.94275805791070899</v>
      </c>
      <c r="N9" s="63">
        <v>1.0317618880047223</v>
      </c>
      <c r="R9" s="3"/>
    </row>
    <row r="10" spans="1:18" ht="15" customHeight="1" x14ac:dyDescent="0.2">
      <c r="A10" s="25" t="s">
        <v>24</v>
      </c>
      <c r="B10" s="63">
        <v>0.86008672365468575</v>
      </c>
      <c r="C10" s="63">
        <v>0.84383387889470007</v>
      </c>
      <c r="D10" s="63">
        <v>0.84130464736361343</v>
      </c>
      <c r="E10" s="63">
        <v>0.99089133158275788</v>
      </c>
      <c r="F10" s="63">
        <v>0.97172573766870496</v>
      </c>
      <c r="G10" s="63">
        <v>0.98383235336040686</v>
      </c>
      <c r="H10" s="63">
        <v>1.0032054573308515</v>
      </c>
      <c r="I10" s="63">
        <v>0.98138870035880243</v>
      </c>
      <c r="J10" s="63">
        <v>0.87602702512277852</v>
      </c>
      <c r="K10" s="63">
        <v>0.95583991655547573</v>
      </c>
      <c r="L10" s="63">
        <v>0.82817607047362329</v>
      </c>
      <c r="M10" s="63">
        <v>0.79171403225881554</v>
      </c>
      <c r="N10" s="63">
        <v>0.84736758754723263</v>
      </c>
    </row>
    <row r="11" spans="1:18" ht="15" customHeight="1" x14ac:dyDescent="0.2">
      <c r="A11" s="43" t="s">
        <v>31</v>
      </c>
      <c r="B11" s="63">
        <v>0.8350640677754525</v>
      </c>
      <c r="C11" s="63">
        <v>0.78586693278340169</v>
      </c>
      <c r="D11" s="63">
        <v>0.82141039688583983</v>
      </c>
      <c r="E11" s="63">
        <v>1.0197590250423196</v>
      </c>
      <c r="F11" s="63">
        <v>0.88012198086730342</v>
      </c>
      <c r="G11" s="63">
        <v>0.94508782881294995</v>
      </c>
      <c r="H11" s="63">
        <v>0.98880008667369457</v>
      </c>
      <c r="I11" s="63">
        <v>0.88962617882714945</v>
      </c>
      <c r="J11" s="63">
        <v>0.8820171199619864</v>
      </c>
      <c r="K11" s="63">
        <v>0.928137111168579</v>
      </c>
      <c r="L11" s="63">
        <v>0.82880258037733978</v>
      </c>
      <c r="M11" s="63">
        <v>0.77648696540381368</v>
      </c>
      <c r="N11" s="63">
        <v>0.79002305088363911</v>
      </c>
    </row>
    <row r="12" spans="1:18" ht="15" customHeight="1" x14ac:dyDescent="0.2">
      <c r="A12" s="25" t="s">
        <v>4</v>
      </c>
      <c r="B12" s="63">
        <v>0.60872259210437085</v>
      </c>
      <c r="C12" s="63">
        <v>0.58495793540541263</v>
      </c>
      <c r="D12" s="63">
        <v>0.58563380306214663</v>
      </c>
      <c r="E12" s="63">
        <v>0.66796405415983884</v>
      </c>
      <c r="F12" s="63">
        <v>0.56956217252980634</v>
      </c>
      <c r="G12" s="63">
        <v>0.62540665289324338</v>
      </c>
      <c r="H12" s="63">
        <v>0.65057716166078094</v>
      </c>
      <c r="I12" s="63">
        <v>0.65212232850824003</v>
      </c>
      <c r="J12" s="63">
        <v>0.62812539648143428</v>
      </c>
      <c r="K12" s="63">
        <v>0.57185830385380465</v>
      </c>
      <c r="L12" s="63">
        <v>0.45694737227295068</v>
      </c>
      <c r="M12" s="63">
        <v>0.44143943620172466</v>
      </c>
      <c r="N12" s="63">
        <v>0.43686338836716809</v>
      </c>
    </row>
    <row r="13" spans="1:18" ht="15" customHeight="1" x14ac:dyDescent="0.2">
      <c r="A13" s="25" t="s">
        <v>5</v>
      </c>
      <c r="B13" s="63">
        <v>0.45935887336623638</v>
      </c>
      <c r="C13" s="63">
        <v>0.51599190194502631</v>
      </c>
      <c r="D13" s="63">
        <v>0.71404044813036516</v>
      </c>
      <c r="E13" s="63">
        <v>0.56438109681075765</v>
      </c>
      <c r="F13" s="63">
        <v>0.8803958979251133</v>
      </c>
      <c r="G13" s="63">
        <v>0.53929195110334971</v>
      </c>
      <c r="H13" s="63">
        <v>0.5045838249977308</v>
      </c>
      <c r="I13" s="63">
        <v>0.54888722180545135</v>
      </c>
      <c r="J13" s="63">
        <v>0.37969904963041184</v>
      </c>
      <c r="K13" s="63">
        <v>0.49728629579375849</v>
      </c>
      <c r="L13" s="63">
        <v>0.8599734250429889</v>
      </c>
      <c r="M13" s="63">
        <v>0.52320185614849191</v>
      </c>
      <c r="N13" s="63">
        <v>0.45722543352601158</v>
      </c>
    </row>
    <row r="14" spans="1:18" ht="15" customHeight="1" x14ac:dyDescent="0.2">
      <c r="A14" s="25" t="s">
        <v>8</v>
      </c>
      <c r="B14" s="63">
        <v>0.6204827810320549</v>
      </c>
      <c r="C14" s="63">
        <v>0.63005931735492726</v>
      </c>
      <c r="D14" s="63">
        <v>0.64918069125445466</v>
      </c>
      <c r="E14" s="63">
        <v>1.165918058937117</v>
      </c>
      <c r="F14" s="63">
        <v>0.65033379197880037</v>
      </c>
      <c r="G14" s="63">
        <v>0.63678181928958755</v>
      </c>
      <c r="H14" s="63">
        <v>0.588228933900382</v>
      </c>
      <c r="I14" s="63">
        <v>0.47851910512769746</v>
      </c>
      <c r="J14" s="63">
        <v>0.41553283523397561</v>
      </c>
      <c r="K14" s="63">
        <v>0.42596216568819306</v>
      </c>
      <c r="L14" s="63">
        <v>0.34822678488100794</v>
      </c>
      <c r="M14" s="63">
        <v>0.33098336948662327</v>
      </c>
      <c r="N14" s="63">
        <v>0.37130914947465299</v>
      </c>
    </row>
    <row r="15" spans="1:18" ht="13.5" customHeight="1" x14ac:dyDescent="0.2">
      <c r="A15" s="3"/>
      <c r="B15" s="64"/>
      <c r="C15" s="64"/>
      <c r="D15" s="64"/>
      <c r="E15" s="64"/>
      <c r="F15" s="64"/>
      <c r="G15" s="67"/>
      <c r="H15" s="67"/>
      <c r="I15" s="64"/>
      <c r="J15" s="64"/>
      <c r="K15" s="64"/>
      <c r="L15" s="64"/>
      <c r="M15" s="64"/>
      <c r="N15" s="64"/>
    </row>
    <row r="16" spans="1:18" ht="15" customHeight="1" x14ac:dyDescent="0.2">
      <c r="A16" s="10" t="s">
        <v>12</v>
      </c>
      <c r="B16" s="64"/>
      <c r="C16" s="64"/>
      <c r="D16" s="64"/>
      <c r="E16" s="64"/>
      <c r="F16" s="64"/>
      <c r="G16" s="67"/>
      <c r="H16" s="67"/>
      <c r="I16" s="64"/>
      <c r="J16" s="64"/>
      <c r="K16" s="64"/>
      <c r="L16" s="64"/>
      <c r="M16" s="64"/>
      <c r="N16" s="64"/>
    </row>
    <row r="17" spans="1:18" ht="15" customHeight="1" x14ac:dyDescent="0.2">
      <c r="A17" s="43" t="s">
        <v>32</v>
      </c>
      <c r="B17" s="68">
        <v>1.9234978319223621</v>
      </c>
      <c r="C17" s="68">
        <v>1.4428373519807369</v>
      </c>
      <c r="D17" s="68">
        <v>2.2149110916194883</v>
      </c>
      <c r="E17" s="68">
        <v>9.618260415182176</v>
      </c>
      <c r="F17" s="68">
        <v>1.4986206896551724</v>
      </c>
      <c r="G17" s="68">
        <v>1.3754432624113475</v>
      </c>
      <c r="H17" s="68">
        <v>0.2215096533881665</v>
      </c>
      <c r="I17" s="68">
        <v>0.38067306987315785</v>
      </c>
      <c r="J17" s="68">
        <v>0.14986402419193004</v>
      </c>
      <c r="K17" s="68">
        <v>14.021901323706377</v>
      </c>
      <c r="L17" s="68">
        <v>8.6701974496092138</v>
      </c>
      <c r="M17" s="68">
        <v>0.72653473625531317</v>
      </c>
      <c r="N17" s="68">
        <v>0.46336083480031393</v>
      </c>
    </row>
    <row r="18" spans="1:18" ht="15" customHeight="1" x14ac:dyDescent="0.2">
      <c r="A18" s="24" t="s">
        <v>3</v>
      </c>
      <c r="B18" s="68">
        <v>0.92813224907081793</v>
      </c>
      <c r="C18" s="68">
        <v>0.93042824987237205</v>
      </c>
      <c r="D18" s="68">
        <v>0.95015238875052599</v>
      </c>
      <c r="E18" s="68">
        <v>0.99354919783856244</v>
      </c>
      <c r="F18" s="68">
        <v>0.60429703872882734</v>
      </c>
      <c r="G18" s="68">
        <v>0.56908475259967184</v>
      </c>
      <c r="H18" s="68">
        <v>0.63614533838017773</v>
      </c>
      <c r="I18" s="68">
        <v>0.61668624189048493</v>
      </c>
      <c r="J18" s="68">
        <v>0.63943808205781827</v>
      </c>
      <c r="K18" s="68">
        <v>0.71700508986244038</v>
      </c>
      <c r="L18" s="68">
        <v>0.61704239058974242</v>
      </c>
      <c r="M18" s="68">
        <v>0.64181061394380856</v>
      </c>
      <c r="N18" s="68">
        <v>0.69146088215252488</v>
      </c>
      <c r="O18" s="11"/>
    </row>
    <row r="19" spans="1:18" ht="15" customHeight="1" x14ac:dyDescent="0.2">
      <c r="A19" s="24" t="s">
        <v>23</v>
      </c>
      <c r="B19" s="68">
        <v>0.92316277389450319</v>
      </c>
      <c r="C19" s="68">
        <v>0.85045088318208595</v>
      </c>
      <c r="D19" s="68">
        <v>0.82022544352628923</v>
      </c>
      <c r="E19" s="68">
        <v>0.89638525103891631</v>
      </c>
      <c r="F19" s="68">
        <v>0.86460616534592261</v>
      </c>
      <c r="G19" s="68">
        <v>0.81419563968995678</v>
      </c>
      <c r="H19" s="68">
        <v>0.78793751159269032</v>
      </c>
      <c r="I19" s="68">
        <v>0.67667704874351498</v>
      </c>
      <c r="J19" s="68">
        <v>0.64512134887717609</v>
      </c>
      <c r="K19" s="68">
        <v>0.56512916225561294</v>
      </c>
      <c r="L19" s="68">
        <v>0.49985743448184666</v>
      </c>
      <c r="M19" s="68">
        <v>0.50703787702912662</v>
      </c>
      <c r="N19" s="68">
        <v>0.49221621395276244</v>
      </c>
      <c r="O19" s="11"/>
    </row>
    <row r="20" spans="1:18" ht="15" customHeight="1" x14ac:dyDescent="0.2">
      <c r="A20" s="24" t="s">
        <v>6</v>
      </c>
      <c r="B20" s="68">
        <v>0.69463577541223132</v>
      </c>
      <c r="C20" s="68">
        <v>0.62506657198650806</v>
      </c>
      <c r="D20" s="68">
        <v>0.4849704777241009</v>
      </c>
      <c r="E20" s="68">
        <v>0.19015280135823429</v>
      </c>
      <c r="F20" s="68">
        <v>0.32889390519187361</v>
      </c>
      <c r="G20" s="68">
        <v>0.17637099742362899</v>
      </c>
      <c r="H20" s="68">
        <v>0.38502227171492204</v>
      </c>
      <c r="I20" s="68">
        <v>0.2</v>
      </c>
      <c r="J20" s="68">
        <v>0.26622127745723251</v>
      </c>
      <c r="K20" s="68">
        <v>0.35564385943126786</v>
      </c>
      <c r="L20" s="68">
        <v>0.37319668900275915</v>
      </c>
      <c r="M20" s="68">
        <v>0.29073985353500786</v>
      </c>
      <c r="N20" s="68">
        <v>0.65011059722501507</v>
      </c>
      <c r="R20" s="3"/>
    </row>
    <row r="21" spans="1:18" ht="15" customHeight="1" x14ac:dyDescent="0.2">
      <c r="A21" s="24" t="s">
        <v>7</v>
      </c>
      <c r="B21" s="68">
        <v>0.31689791873141726</v>
      </c>
      <c r="C21" s="68">
        <v>0.432670945445569</v>
      </c>
      <c r="D21" s="68">
        <v>0.41489361702127658</v>
      </c>
      <c r="E21" s="68">
        <v>0.35380321004884857</v>
      </c>
      <c r="F21" s="68">
        <v>17</v>
      </c>
      <c r="G21" s="68" t="s">
        <v>47</v>
      </c>
      <c r="H21" s="68" t="s">
        <v>47</v>
      </c>
      <c r="I21" s="68" t="s">
        <v>47</v>
      </c>
      <c r="J21" s="68" t="s">
        <v>47</v>
      </c>
      <c r="K21" s="68" t="s">
        <v>47</v>
      </c>
      <c r="L21" s="68" t="s">
        <v>47</v>
      </c>
      <c r="M21" s="68">
        <v>0.12377006732263077</v>
      </c>
      <c r="N21" s="68">
        <v>2.1832061068702289</v>
      </c>
      <c r="R21" s="3"/>
    </row>
    <row r="22" spans="1:18" ht="15" customHeight="1" x14ac:dyDescent="0.2">
      <c r="A22" s="24" t="s">
        <v>24</v>
      </c>
      <c r="B22" s="68">
        <v>17.784574468085108</v>
      </c>
      <c r="C22" s="68">
        <v>4.8095952023988007</v>
      </c>
      <c r="D22" s="68">
        <v>7.7906976744186043</v>
      </c>
      <c r="E22" s="68" t="s">
        <v>47</v>
      </c>
      <c r="F22" s="68" t="s">
        <v>47</v>
      </c>
      <c r="G22" s="68" t="s">
        <v>47</v>
      </c>
      <c r="H22" s="68" t="s">
        <v>47</v>
      </c>
      <c r="I22" s="68" t="s">
        <v>47</v>
      </c>
      <c r="J22" s="68" t="s">
        <v>47</v>
      </c>
      <c r="K22" s="68" t="s">
        <v>47</v>
      </c>
      <c r="L22" s="68">
        <v>8.4745762711864406E-3</v>
      </c>
      <c r="M22" s="68">
        <v>2.25</v>
      </c>
      <c r="N22" s="68" t="s">
        <v>47</v>
      </c>
      <c r="R22" s="3"/>
    </row>
    <row r="23" spans="1:18" ht="15" customHeight="1" x14ac:dyDescent="0.2">
      <c r="A23" s="24" t="s">
        <v>30</v>
      </c>
      <c r="B23" s="68" t="s">
        <v>47</v>
      </c>
      <c r="C23" s="68" t="s">
        <v>47</v>
      </c>
      <c r="D23" s="68" t="s">
        <v>47</v>
      </c>
      <c r="E23" s="68" t="s">
        <v>47</v>
      </c>
      <c r="F23" s="68" t="s">
        <v>47</v>
      </c>
      <c r="G23" s="68" t="s">
        <v>47</v>
      </c>
      <c r="H23" s="68" t="s">
        <v>47</v>
      </c>
      <c r="I23" s="68" t="s">
        <v>47</v>
      </c>
      <c r="J23" s="68" t="s">
        <v>47</v>
      </c>
      <c r="K23" s="68">
        <v>2.608761982252282E-2</v>
      </c>
      <c r="L23" s="68">
        <v>0.12856694888679837</v>
      </c>
      <c r="M23" s="68" t="s">
        <v>47</v>
      </c>
      <c r="N23" s="68" t="s">
        <v>47</v>
      </c>
    </row>
    <row r="24" spans="1:18" ht="12" customHeight="1" x14ac:dyDescent="0.2">
      <c r="B24" s="68" t="s">
        <v>47</v>
      </c>
      <c r="C24" s="68" t="s">
        <v>47</v>
      </c>
      <c r="D24" s="68" t="s">
        <v>47</v>
      </c>
      <c r="E24" s="68" t="s">
        <v>47</v>
      </c>
      <c r="F24" s="68" t="s">
        <v>47</v>
      </c>
      <c r="G24" s="68" t="s">
        <v>47</v>
      </c>
      <c r="H24" s="68" t="s">
        <v>47</v>
      </c>
      <c r="I24" s="68" t="s">
        <v>47</v>
      </c>
      <c r="J24" s="68" t="s">
        <v>47</v>
      </c>
      <c r="K24" s="68" t="s">
        <v>47</v>
      </c>
      <c r="L24" s="68" t="s">
        <v>47</v>
      </c>
      <c r="M24" s="68" t="s">
        <v>47</v>
      </c>
      <c r="N24" s="68" t="s">
        <v>47</v>
      </c>
      <c r="R24" s="3"/>
    </row>
    <row r="25" spans="1:18" ht="15" customHeight="1" x14ac:dyDescent="0.2">
      <c r="A25" s="32" t="s">
        <v>33</v>
      </c>
      <c r="B25" s="68" t="s">
        <v>47</v>
      </c>
      <c r="C25" s="68" t="s">
        <v>47</v>
      </c>
      <c r="D25" s="68" t="s">
        <v>47</v>
      </c>
      <c r="E25" s="68" t="s">
        <v>47</v>
      </c>
      <c r="F25" s="68">
        <v>0.60574824776211256</v>
      </c>
      <c r="G25" s="68">
        <v>0.50843934822129888</v>
      </c>
      <c r="H25" s="68">
        <v>0.49224658774640112</v>
      </c>
      <c r="I25" s="68">
        <v>0.39442910987250401</v>
      </c>
      <c r="J25" s="68">
        <v>0.2604270465828194</v>
      </c>
      <c r="K25" s="68">
        <v>9.4168340286888558E-2</v>
      </c>
      <c r="L25" s="68" t="s">
        <v>47</v>
      </c>
      <c r="M25" s="68" t="s">
        <v>47</v>
      </c>
      <c r="N25" s="68" t="s">
        <v>47</v>
      </c>
      <c r="R25" s="3"/>
    </row>
    <row r="26" spans="1:18" ht="15" customHeight="1" x14ac:dyDescent="0.2">
      <c r="A26" s="33" t="s">
        <v>34</v>
      </c>
      <c r="B26" s="68" t="s">
        <v>47</v>
      </c>
      <c r="C26" s="68" t="s">
        <v>47</v>
      </c>
      <c r="D26" s="68" t="s">
        <v>47</v>
      </c>
      <c r="E26" s="68" t="s">
        <v>47</v>
      </c>
      <c r="F26" s="68">
        <v>0.94260655509044178</v>
      </c>
      <c r="G26" s="68">
        <v>0.89937569241183724</v>
      </c>
      <c r="H26" s="68">
        <v>0.90536879320608921</v>
      </c>
      <c r="I26" s="68">
        <v>0.89049502830178995</v>
      </c>
      <c r="J26" s="68">
        <v>0.61288598550408857</v>
      </c>
      <c r="K26" s="68">
        <v>0.55511789078612439</v>
      </c>
      <c r="L26" s="68" t="s">
        <v>47</v>
      </c>
      <c r="M26" s="68" t="s">
        <v>47</v>
      </c>
      <c r="N26" s="68" t="s">
        <v>47</v>
      </c>
      <c r="R26" s="3"/>
    </row>
    <row r="27" spans="1:18" x14ac:dyDescent="0.2">
      <c r="A27" s="3"/>
      <c r="B27" s="68" t="s">
        <v>47</v>
      </c>
      <c r="C27" s="68" t="s">
        <v>47</v>
      </c>
      <c r="D27" s="68" t="s">
        <v>47</v>
      </c>
      <c r="E27" s="68" t="s">
        <v>47</v>
      </c>
      <c r="F27" s="68" t="s">
        <v>47</v>
      </c>
      <c r="G27" s="68" t="s">
        <v>47</v>
      </c>
      <c r="H27" s="68" t="s">
        <v>47</v>
      </c>
      <c r="I27" s="68" t="s">
        <v>47</v>
      </c>
      <c r="J27" s="68" t="s">
        <v>47</v>
      </c>
      <c r="K27" s="68" t="s">
        <v>47</v>
      </c>
      <c r="L27" s="68" t="s">
        <v>47</v>
      </c>
      <c r="M27" s="68" t="s">
        <v>47</v>
      </c>
      <c r="N27" s="68" t="s">
        <v>47</v>
      </c>
    </row>
    <row r="28" spans="1:18" ht="15" customHeight="1" thickBot="1" x14ac:dyDescent="0.25">
      <c r="A28" s="44" t="s">
        <v>38</v>
      </c>
      <c r="B28" s="69" t="s">
        <v>47</v>
      </c>
      <c r="C28" s="69" t="s">
        <v>47</v>
      </c>
      <c r="D28" s="69" t="s">
        <v>47</v>
      </c>
      <c r="E28" s="69">
        <v>0.85266461302614105</v>
      </c>
      <c r="F28" s="69">
        <v>0.82389409932791335</v>
      </c>
      <c r="G28" s="69">
        <v>0.87898804268445552</v>
      </c>
      <c r="H28" s="69">
        <v>0.86975558165124345</v>
      </c>
      <c r="I28" s="69">
        <v>0.82227610637452031</v>
      </c>
      <c r="J28" s="69">
        <v>0.83045334799362824</v>
      </c>
      <c r="K28" s="69">
        <v>1.0546563633783621</v>
      </c>
      <c r="L28" s="69">
        <v>1.0794465117654264</v>
      </c>
      <c r="M28" s="69">
        <v>0.9927140545975558</v>
      </c>
      <c r="N28" s="69">
        <v>1.0009998950547465</v>
      </c>
    </row>
    <row r="29" spans="1:18" ht="15" customHeight="1" x14ac:dyDescent="0.2">
      <c r="A29" s="17"/>
      <c r="B29" s="3"/>
      <c r="C29" s="3"/>
      <c r="D29" s="3"/>
      <c r="E29" s="3"/>
      <c r="F29" s="3"/>
      <c r="G29" s="3"/>
      <c r="H29" s="3"/>
      <c r="I29" s="8"/>
      <c r="J29" s="8"/>
      <c r="K29" s="9"/>
      <c r="L29" s="9"/>
      <c r="M29" s="9"/>
      <c r="N29" s="9"/>
      <c r="R29" s="3"/>
    </row>
    <row r="30" spans="1:18" ht="12.95" customHeight="1" x14ac:dyDescent="0.2">
      <c r="A30" s="20" t="s">
        <v>19</v>
      </c>
      <c r="B30" s="19"/>
      <c r="C30" s="19"/>
      <c r="D30" s="19"/>
      <c r="E30" s="19"/>
      <c r="F30" s="19"/>
      <c r="G30" s="19"/>
      <c r="H30" s="3"/>
      <c r="I30" s="8"/>
      <c r="J30" s="3"/>
      <c r="K30" s="3"/>
      <c r="L30" s="3"/>
      <c r="M30" s="3"/>
      <c r="N30" s="3"/>
    </row>
    <row r="31" spans="1:18" ht="12.95" customHeight="1" x14ac:dyDescent="0.2">
      <c r="A31" s="20" t="s">
        <v>2</v>
      </c>
      <c r="B31" s="21"/>
      <c r="C31" s="39"/>
      <c r="D31" s="21"/>
      <c r="E31" s="21"/>
      <c r="F31" s="21"/>
      <c r="G31" s="21"/>
      <c r="H31" s="12"/>
      <c r="I31" s="13"/>
      <c r="J31" s="12"/>
      <c r="K31" s="12"/>
      <c r="L31" s="12"/>
      <c r="M31" s="3"/>
      <c r="N31" s="3"/>
    </row>
    <row r="32" spans="1:18" ht="12.95" customHeight="1" x14ac:dyDescent="0.2">
      <c r="A32" s="18"/>
      <c r="B32" s="21"/>
      <c r="C32" s="21"/>
      <c r="D32" s="21"/>
      <c r="E32" s="21"/>
      <c r="F32" s="21"/>
      <c r="G32" s="21"/>
      <c r="H32" s="12"/>
      <c r="I32" s="13"/>
      <c r="J32" s="12"/>
      <c r="K32" s="12"/>
      <c r="L32" s="12"/>
      <c r="M32" s="3"/>
      <c r="N32" s="3"/>
    </row>
    <row r="33" spans="1:12" x14ac:dyDescent="0.2">
      <c r="A33" s="18" t="s">
        <v>1</v>
      </c>
      <c r="B33" s="22"/>
      <c r="C33" s="22"/>
      <c r="D33" s="22"/>
      <c r="E33" s="22"/>
      <c r="F33" s="22"/>
      <c r="G33" s="22"/>
      <c r="H33" s="14"/>
      <c r="I33" s="15"/>
      <c r="J33" s="14"/>
      <c r="K33" s="14"/>
      <c r="L33" s="14"/>
    </row>
    <row r="34" spans="1:12" x14ac:dyDescent="0.2">
      <c r="A34" s="42" t="s">
        <v>25</v>
      </c>
      <c r="B34" s="18"/>
      <c r="C34" s="18"/>
      <c r="D34" s="18"/>
      <c r="E34" s="18"/>
      <c r="F34" s="18"/>
      <c r="G34" s="18"/>
    </row>
    <row r="35" spans="1:12" x14ac:dyDescent="0.2">
      <c r="A35" s="42" t="s">
        <v>40</v>
      </c>
      <c r="B35" s="18"/>
      <c r="C35" s="18"/>
      <c r="D35" s="18"/>
      <c r="E35" s="18"/>
      <c r="F35" s="18"/>
      <c r="G35" s="18"/>
    </row>
    <row r="36" spans="1:12" x14ac:dyDescent="0.2">
      <c r="A36" s="42" t="s">
        <v>41</v>
      </c>
      <c r="B36" s="18"/>
      <c r="C36" s="18"/>
      <c r="D36" s="18"/>
      <c r="E36" s="18"/>
      <c r="F36" s="18"/>
      <c r="G36" s="18"/>
    </row>
    <row r="37" spans="1:12" x14ac:dyDescent="0.2">
      <c r="A37" s="42" t="s">
        <v>42</v>
      </c>
    </row>
    <row r="38" spans="1:12" x14ac:dyDescent="0.2">
      <c r="A38" s="42" t="s">
        <v>36</v>
      </c>
    </row>
    <row r="39" spans="1:12" x14ac:dyDescent="0.2">
      <c r="A39" s="42" t="s">
        <v>43</v>
      </c>
    </row>
    <row r="40" spans="1:12" x14ac:dyDescent="0.2">
      <c r="A40" s="42" t="s">
        <v>44</v>
      </c>
    </row>
    <row r="41" spans="1:12" x14ac:dyDescent="0.2">
      <c r="A41" s="42" t="s">
        <v>45</v>
      </c>
    </row>
    <row r="42" spans="1:12" x14ac:dyDescent="0.2">
      <c r="A42" s="42" t="s">
        <v>48</v>
      </c>
    </row>
    <row r="55" spans="1:1" x14ac:dyDescent="0.2">
      <c r="A55" s="27"/>
    </row>
  </sheetData>
  <conditionalFormatting sqref="A30:A31">
    <cfRule type="cellIs" dxfId="2" priority="1" stopIfTrue="1" operator="equal">
      <formula>0</formula>
    </cfRule>
  </conditionalFormatting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workbookViewId="0"/>
  </sheetViews>
  <sheetFormatPr defaultColWidth="11" defaultRowHeight="12.75" x14ac:dyDescent="0.2"/>
  <cols>
    <col min="1" max="1" width="40.375" style="1" customWidth="1"/>
    <col min="2" max="8" width="9.5" style="1" customWidth="1"/>
    <col min="9" max="9" width="9.5" style="2" customWidth="1"/>
    <col min="10" max="14" width="9.5" style="1" customWidth="1"/>
    <col min="15" max="16384" width="11" style="1"/>
  </cols>
  <sheetData>
    <row r="1" spans="1:18" ht="18.75" x14ac:dyDescent="0.3">
      <c r="A1" s="26" t="s">
        <v>17</v>
      </c>
      <c r="B1" s="26"/>
      <c r="C1" s="26"/>
      <c r="D1" s="26"/>
      <c r="E1" s="26"/>
      <c r="F1" s="26"/>
      <c r="G1" s="23"/>
      <c r="H1" s="23"/>
    </row>
    <row r="2" spans="1:18" ht="18.75" x14ac:dyDescent="0.3">
      <c r="A2" s="26" t="s">
        <v>46</v>
      </c>
      <c r="B2" s="16"/>
      <c r="C2" s="16"/>
      <c r="D2" s="16"/>
      <c r="E2" s="16"/>
      <c r="F2" s="16"/>
      <c r="G2" s="16"/>
      <c r="H2" s="16"/>
    </row>
    <row r="3" spans="1:18" ht="14.1" customHeight="1" thickBot="1" x14ac:dyDescent="0.25">
      <c r="A3" s="4"/>
      <c r="B3" s="4"/>
      <c r="C3" s="4"/>
      <c r="D3" s="4"/>
      <c r="E3" s="4"/>
      <c r="F3" s="4"/>
      <c r="G3" s="4"/>
      <c r="H3" s="4"/>
      <c r="I3" s="6"/>
      <c r="J3" s="6"/>
      <c r="K3" s="6"/>
      <c r="L3" s="6"/>
      <c r="M3" s="6"/>
      <c r="N3" s="6"/>
    </row>
    <row r="4" spans="1:18" ht="15.75" thickBot="1" x14ac:dyDescent="0.25">
      <c r="A4" s="47"/>
      <c r="B4" s="48" t="s">
        <v>22</v>
      </c>
      <c r="C4" s="49" t="s">
        <v>21</v>
      </c>
      <c r="D4" s="49" t="s">
        <v>26</v>
      </c>
      <c r="E4" s="48" t="s">
        <v>27</v>
      </c>
      <c r="F4" s="49" t="s">
        <v>28</v>
      </c>
      <c r="G4" s="48" t="s">
        <v>20</v>
      </c>
      <c r="H4" s="50" t="s">
        <v>18</v>
      </c>
      <c r="I4" s="50" t="s">
        <v>15</v>
      </c>
      <c r="J4" s="48" t="s">
        <v>16</v>
      </c>
      <c r="K4" s="49" t="s">
        <v>29</v>
      </c>
      <c r="L4" s="49" t="s">
        <v>13</v>
      </c>
      <c r="M4" s="49" t="s">
        <v>9</v>
      </c>
      <c r="N4" s="49" t="s">
        <v>10</v>
      </c>
    </row>
    <row r="5" spans="1:18" ht="18.75" customHeight="1" x14ac:dyDescent="0.2">
      <c r="A5" s="17" t="s">
        <v>0</v>
      </c>
      <c r="B5" s="34">
        <v>24213805</v>
      </c>
      <c r="C5" s="34">
        <v>23898672</v>
      </c>
      <c r="D5" s="34">
        <v>24172750</v>
      </c>
      <c r="E5" s="34">
        <v>28054869</v>
      </c>
      <c r="F5" s="28">
        <v>26144470</v>
      </c>
      <c r="G5" s="35">
        <v>27013748</v>
      </c>
      <c r="H5" s="35">
        <v>27878485</v>
      </c>
      <c r="I5" s="28">
        <v>27345368</v>
      </c>
      <c r="J5" s="28">
        <v>25215876</v>
      </c>
      <c r="K5" s="28">
        <v>26742954</v>
      </c>
      <c r="L5" s="28">
        <v>26341654</v>
      </c>
      <c r="M5" s="28">
        <v>24863613</v>
      </c>
      <c r="N5" s="28">
        <v>24937517</v>
      </c>
      <c r="O5" s="7"/>
      <c r="P5" s="7"/>
      <c r="Q5" s="7"/>
      <c r="R5" s="7"/>
    </row>
    <row r="6" spans="1:18" ht="15" customHeight="1" x14ac:dyDescent="0.2">
      <c r="A6" s="1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8" ht="15" customHeight="1" x14ac:dyDescent="0.2">
      <c r="A7" s="10" t="s">
        <v>11</v>
      </c>
      <c r="B7" s="29"/>
      <c r="C7" s="29"/>
      <c r="D7" s="29"/>
      <c r="E7" s="29"/>
      <c r="F7" s="29"/>
      <c r="G7" s="36"/>
      <c r="H7" s="29"/>
      <c r="I7" s="29"/>
      <c r="J7" s="29"/>
      <c r="K7" s="29"/>
      <c r="L7" s="29"/>
      <c r="M7" s="30"/>
      <c r="N7" s="30"/>
    </row>
    <row r="8" spans="1:18" ht="15" customHeight="1" x14ac:dyDescent="0.2">
      <c r="A8" s="43" t="s">
        <v>35</v>
      </c>
      <c r="B8" s="29">
        <v>1521712</v>
      </c>
      <c r="C8" s="29">
        <v>1541985</v>
      </c>
      <c r="D8" s="29">
        <v>1545027</v>
      </c>
      <c r="E8" s="29">
        <v>465234</v>
      </c>
      <c r="F8" s="29">
        <v>855144</v>
      </c>
      <c r="G8" s="29">
        <v>906433</v>
      </c>
      <c r="H8" s="29">
        <v>942915</v>
      </c>
      <c r="I8" s="29">
        <v>1071803</v>
      </c>
      <c r="J8" s="29">
        <v>1161446</v>
      </c>
      <c r="K8" s="29">
        <v>1713331</v>
      </c>
      <c r="L8" s="29">
        <v>2203805</v>
      </c>
      <c r="M8" s="29">
        <v>2265992</v>
      </c>
      <c r="N8" s="29">
        <v>2113407</v>
      </c>
    </row>
    <row r="9" spans="1:18" ht="15" customHeight="1" x14ac:dyDescent="0.2">
      <c r="A9" s="24" t="s">
        <v>37</v>
      </c>
      <c r="B9" s="36">
        <v>1402463</v>
      </c>
      <c r="C9" s="36">
        <v>1431985</v>
      </c>
      <c r="D9" s="31">
        <v>1454441</v>
      </c>
      <c r="E9" s="29">
        <v>1477695</v>
      </c>
      <c r="F9" s="29">
        <v>1567151</v>
      </c>
      <c r="G9" s="36">
        <v>1721715</v>
      </c>
      <c r="H9" s="36">
        <v>1986785</v>
      </c>
      <c r="I9" s="29">
        <v>2208539</v>
      </c>
      <c r="J9" s="30">
        <v>2380961</v>
      </c>
      <c r="K9" s="30">
        <v>2754023</v>
      </c>
      <c r="L9" s="29">
        <v>3005196</v>
      </c>
      <c r="M9" s="29">
        <v>3098512</v>
      </c>
      <c r="N9" s="29">
        <v>3453858</v>
      </c>
      <c r="R9" s="3"/>
    </row>
    <row r="10" spans="1:18" ht="15" customHeight="1" x14ac:dyDescent="0.2">
      <c r="A10" s="25" t="s">
        <v>24</v>
      </c>
      <c r="B10" s="30">
        <v>12482633</v>
      </c>
      <c r="C10" s="30">
        <v>12218361</v>
      </c>
      <c r="D10" s="30">
        <v>12321551</v>
      </c>
      <c r="E10" s="30">
        <v>14593579</v>
      </c>
      <c r="F10" s="37">
        <v>14380129</v>
      </c>
      <c r="G10" s="38">
        <v>14964035</v>
      </c>
      <c r="H10" s="38">
        <v>15396772</v>
      </c>
      <c r="I10" s="30">
        <v>14855848</v>
      </c>
      <c r="J10" s="30">
        <v>13353541</v>
      </c>
      <c r="K10" s="30">
        <v>14335905</v>
      </c>
      <c r="L10" s="30">
        <v>13445118</v>
      </c>
      <c r="M10" s="30">
        <v>12582187</v>
      </c>
      <c r="N10" s="30">
        <v>12879112</v>
      </c>
    </row>
    <row r="11" spans="1:18" ht="15" customHeight="1" x14ac:dyDescent="0.2">
      <c r="A11" s="43" t="s">
        <v>31</v>
      </c>
      <c r="B11" s="30">
        <v>5967129</v>
      </c>
      <c r="C11" s="30">
        <v>5861295</v>
      </c>
      <c r="D11" s="30">
        <v>5870593</v>
      </c>
      <c r="E11" s="30">
        <v>6816930</v>
      </c>
      <c r="F11" s="30">
        <v>5053847</v>
      </c>
      <c r="G11" s="30">
        <v>5233886</v>
      </c>
      <c r="H11" s="30">
        <v>5275201</v>
      </c>
      <c r="I11" s="30">
        <v>5002900</v>
      </c>
      <c r="J11" s="30">
        <v>4588560</v>
      </c>
      <c r="K11" s="30">
        <v>4762614</v>
      </c>
      <c r="L11" s="30">
        <v>4512138</v>
      </c>
      <c r="M11" s="30">
        <v>4001638</v>
      </c>
      <c r="N11" s="30">
        <v>3612032</v>
      </c>
    </row>
    <row r="12" spans="1:18" ht="15" customHeight="1" x14ac:dyDescent="0.2">
      <c r="A12" s="25" t="s">
        <v>4</v>
      </c>
      <c r="B12" s="30">
        <v>1310542</v>
      </c>
      <c r="C12" s="30">
        <v>1277561</v>
      </c>
      <c r="D12" s="30">
        <v>1345325</v>
      </c>
      <c r="E12" s="30">
        <v>1435239</v>
      </c>
      <c r="F12" s="30">
        <v>996281</v>
      </c>
      <c r="G12" s="38">
        <v>1024074</v>
      </c>
      <c r="H12" s="38">
        <v>1113280</v>
      </c>
      <c r="I12" s="30">
        <v>1186682</v>
      </c>
      <c r="J12" s="30">
        <v>1118876</v>
      </c>
      <c r="K12" s="30">
        <v>988353</v>
      </c>
      <c r="L12" s="30">
        <v>986495</v>
      </c>
      <c r="M12" s="30">
        <v>940070</v>
      </c>
      <c r="N12" s="30">
        <v>895919</v>
      </c>
    </row>
    <row r="13" spans="1:18" ht="15" customHeight="1" x14ac:dyDescent="0.2">
      <c r="A13" s="25" t="s">
        <v>5</v>
      </c>
      <c r="B13" s="30">
        <v>114294</v>
      </c>
      <c r="C13" s="30">
        <v>117496</v>
      </c>
      <c r="D13" s="31">
        <v>98152</v>
      </c>
      <c r="E13" s="30">
        <v>506878</v>
      </c>
      <c r="F13" s="30">
        <v>22149</v>
      </c>
      <c r="G13" s="38">
        <v>10191</v>
      </c>
      <c r="H13" s="38">
        <v>11118</v>
      </c>
      <c r="I13" s="30">
        <v>13170</v>
      </c>
      <c r="J13" s="30">
        <v>14383</v>
      </c>
      <c r="K13" s="30">
        <v>14660</v>
      </c>
      <c r="L13" s="30">
        <v>22005</v>
      </c>
      <c r="M13" s="30">
        <v>12628</v>
      </c>
      <c r="N13" s="30">
        <v>12656</v>
      </c>
    </row>
    <row r="14" spans="1:18" ht="15" customHeight="1" x14ac:dyDescent="0.2">
      <c r="A14" s="25" t="s">
        <v>8</v>
      </c>
      <c r="B14" s="30">
        <v>74466</v>
      </c>
      <c r="C14" s="30">
        <v>89011</v>
      </c>
      <c r="D14" s="30">
        <v>76145</v>
      </c>
      <c r="E14" s="30">
        <v>55549</v>
      </c>
      <c r="F14" s="30">
        <v>25523</v>
      </c>
      <c r="G14" s="38">
        <v>20903</v>
      </c>
      <c r="H14" s="38">
        <v>16321</v>
      </c>
      <c r="I14" s="30">
        <v>14502</v>
      </c>
      <c r="J14" s="30">
        <v>10567</v>
      </c>
      <c r="K14" s="30">
        <v>9142</v>
      </c>
      <c r="L14" s="30">
        <v>8955</v>
      </c>
      <c r="M14" s="30">
        <v>9155</v>
      </c>
      <c r="N14" s="30">
        <v>9683</v>
      </c>
    </row>
    <row r="15" spans="1:18" ht="13.5" customHeight="1" x14ac:dyDescent="0.2">
      <c r="A15" s="3"/>
      <c r="B15" s="30"/>
      <c r="C15" s="30"/>
      <c r="D15" s="30"/>
      <c r="E15" s="30"/>
      <c r="F15" s="30"/>
      <c r="G15" s="38"/>
      <c r="H15" s="38"/>
      <c r="I15" s="30"/>
      <c r="J15" s="30"/>
      <c r="K15" s="30"/>
      <c r="L15" s="30"/>
      <c r="M15" s="30"/>
      <c r="N15" s="30"/>
    </row>
    <row r="16" spans="1:18" ht="15" customHeight="1" x14ac:dyDescent="0.2">
      <c r="A16" s="10" t="s">
        <v>12</v>
      </c>
      <c r="B16" s="30"/>
      <c r="C16" s="30"/>
      <c r="D16" s="30"/>
      <c r="E16" s="30"/>
      <c r="F16" s="30"/>
      <c r="G16" s="38"/>
      <c r="H16" s="38"/>
      <c r="I16" s="30"/>
      <c r="J16" s="30"/>
      <c r="K16" s="30"/>
      <c r="L16" s="30"/>
      <c r="M16" s="30"/>
      <c r="N16" s="30"/>
    </row>
    <row r="17" spans="1:18" ht="15" customHeight="1" x14ac:dyDescent="0.2">
      <c r="A17" s="43" t="s">
        <v>32</v>
      </c>
      <c r="B17" s="30">
        <v>111786</v>
      </c>
      <c r="C17" s="30">
        <v>87485</v>
      </c>
      <c r="D17" s="30">
        <v>138886</v>
      </c>
      <c r="E17" s="30">
        <v>202474</v>
      </c>
      <c r="F17" s="30">
        <v>2173</v>
      </c>
      <c r="G17" s="30">
        <v>3103</v>
      </c>
      <c r="H17" s="30">
        <v>26285</v>
      </c>
      <c r="I17" s="30">
        <v>5192</v>
      </c>
      <c r="J17" s="30">
        <v>21657</v>
      </c>
      <c r="K17" s="30">
        <v>58261</v>
      </c>
      <c r="L17" s="30">
        <v>84309</v>
      </c>
      <c r="M17" s="30">
        <v>20853</v>
      </c>
      <c r="N17" s="30">
        <v>21847</v>
      </c>
    </row>
    <row r="18" spans="1:18" ht="15" customHeight="1" x14ac:dyDescent="0.2">
      <c r="A18" s="24" t="s">
        <v>3</v>
      </c>
      <c r="B18" s="29">
        <v>927451</v>
      </c>
      <c r="C18" s="29">
        <v>962301</v>
      </c>
      <c r="D18" s="29">
        <v>1002597</v>
      </c>
      <c r="E18" s="29">
        <v>901322</v>
      </c>
      <c r="F18" s="29">
        <v>494515</v>
      </c>
      <c r="G18" s="36">
        <v>440166</v>
      </c>
      <c r="H18" s="36">
        <v>473941</v>
      </c>
      <c r="I18" s="29">
        <v>499329</v>
      </c>
      <c r="J18" s="29">
        <v>508712</v>
      </c>
      <c r="K18" s="30">
        <v>596863</v>
      </c>
      <c r="L18" s="29">
        <v>547179</v>
      </c>
      <c r="M18" s="29">
        <v>524263</v>
      </c>
      <c r="N18" s="29">
        <v>555064</v>
      </c>
      <c r="O18" s="11"/>
    </row>
    <row r="19" spans="1:18" ht="15" customHeight="1" x14ac:dyDescent="0.2">
      <c r="A19" s="24" t="s">
        <v>23</v>
      </c>
      <c r="B19" s="29">
        <v>286198</v>
      </c>
      <c r="C19" s="29">
        <v>297452</v>
      </c>
      <c r="D19" s="29">
        <v>305324</v>
      </c>
      <c r="E19" s="29">
        <v>712248</v>
      </c>
      <c r="F19" s="29">
        <v>246143</v>
      </c>
      <c r="G19" s="29">
        <v>279309</v>
      </c>
      <c r="H19" s="29">
        <v>284618</v>
      </c>
      <c r="I19" s="29">
        <v>302206</v>
      </c>
      <c r="J19" s="29">
        <v>286041</v>
      </c>
      <c r="K19" s="29">
        <v>256767</v>
      </c>
      <c r="L19" s="29">
        <v>241925</v>
      </c>
      <c r="M19" s="29">
        <v>283926</v>
      </c>
      <c r="N19" s="29">
        <v>258604</v>
      </c>
      <c r="O19" s="11"/>
    </row>
    <row r="20" spans="1:18" ht="15" customHeight="1" x14ac:dyDescent="0.2">
      <c r="A20" s="24" t="s">
        <v>6</v>
      </c>
      <c r="B20" s="29">
        <v>3328</v>
      </c>
      <c r="C20" s="29">
        <v>3521</v>
      </c>
      <c r="D20" s="29">
        <v>3614</v>
      </c>
      <c r="E20" s="29">
        <v>1232</v>
      </c>
      <c r="F20" s="29">
        <v>2914</v>
      </c>
      <c r="G20" s="36">
        <v>2396</v>
      </c>
      <c r="H20" s="36">
        <v>2766</v>
      </c>
      <c r="I20" s="29">
        <v>2870</v>
      </c>
      <c r="J20" s="29">
        <v>2630</v>
      </c>
      <c r="K20" s="30">
        <v>2864</v>
      </c>
      <c r="L20" s="29">
        <v>4734</v>
      </c>
      <c r="M20" s="29">
        <v>4248</v>
      </c>
      <c r="N20" s="29">
        <v>9699</v>
      </c>
      <c r="R20" s="3"/>
    </row>
    <row r="21" spans="1:18" ht="15" customHeight="1" x14ac:dyDescent="0.2">
      <c r="A21" s="24" t="s">
        <v>7</v>
      </c>
      <c r="B21" s="29">
        <v>5116</v>
      </c>
      <c r="C21" s="29">
        <v>7011</v>
      </c>
      <c r="D21" s="29">
        <v>7410</v>
      </c>
      <c r="E21" s="29">
        <v>1014</v>
      </c>
      <c r="F21" s="29">
        <v>17</v>
      </c>
      <c r="G21" s="36">
        <v>628</v>
      </c>
      <c r="H21" s="36">
        <v>260</v>
      </c>
      <c r="I21" s="29">
        <v>355</v>
      </c>
      <c r="J21" s="29">
        <v>341</v>
      </c>
      <c r="K21" s="36">
        <v>83</v>
      </c>
      <c r="L21" s="29">
        <v>340</v>
      </c>
      <c r="M21" s="29">
        <v>239</v>
      </c>
      <c r="N21" s="29">
        <v>5434</v>
      </c>
      <c r="R21" s="3"/>
    </row>
    <row r="22" spans="1:18" ht="15" customHeight="1" x14ac:dyDescent="0.2">
      <c r="A22" s="24" t="s">
        <v>24</v>
      </c>
      <c r="B22" s="36">
        <v>6687</v>
      </c>
      <c r="C22" s="36">
        <v>3208</v>
      </c>
      <c r="D22" s="36">
        <v>3685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4</v>
      </c>
      <c r="M22" s="36">
        <v>198</v>
      </c>
      <c r="N22" s="36">
        <v>78477</v>
      </c>
      <c r="R22" s="3"/>
    </row>
    <row r="23" spans="1:18" ht="15" customHeight="1" x14ac:dyDescent="0.2">
      <c r="A23" s="24" t="s">
        <v>30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0">
        <v>1026</v>
      </c>
      <c r="L23" s="29">
        <v>1640</v>
      </c>
      <c r="M23" s="29">
        <v>1087</v>
      </c>
      <c r="N23" s="29">
        <v>1588</v>
      </c>
    </row>
    <row r="24" spans="1:18" ht="12" customHeight="1" x14ac:dyDescent="0.2">
      <c r="B24" s="29"/>
      <c r="C24" s="29"/>
      <c r="D24" s="29"/>
      <c r="E24" s="29"/>
      <c r="F24" s="29"/>
      <c r="G24" s="36"/>
      <c r="H24" s="36"/>
      <c r="I24" s="29"/>
      <c r="J24" s="29"/>
      <c r="K24" s="31"/>
      <c r="L24" s="29"/>
      <c r="M24" s="29"/>
      <c r="N24" s="29"/>
      <c r="R24" s="3"/>
    </row>
    <row r="25" spans="1:18" ht="15" customHeight="1" x14ac:dyDescent="0.2">
      <c r="A25" s="32" t="s">
        <v>33</v>
      </c>
      <c r="B25" s="36">
        <v>0</v>
      </c>
      <c r="C25" s="36">
        <v>0</v>
      </c>
      <c r="D25" s="36">
        <v>0</v>
      </c>
      <c r="E25" s="36">
        <v>0</v>
      </c>
      <c r="F25" s="29">
        <v>854397</v>
      </c>
      <c r="G25" s="36">
        <v>755398</v>
      </c>
      <c r="H25" s="36">
        <v>693667</v>
      </c>
      <c r="I25" s="29">
        <v>555157</v>
      </c>
      <c r="J25" s="29">
        <v>348117</v>
      </c>
      <c r="K25" s="30">
        <v>15145</v>
      </c>
      <c r="L25" s="40" t="s">
        <v>14</v>
      </c>
      <c r="M25" s="40" t="s">
        <v>14</v>
      </c>
      <c r="N25" s="40" t="s">
        <v>14</v>
      </c>
      <c r="R25" s="3"/>
    </row>
    <row r="26" spans="1:18" ht="15" customHeight="1" x14ac:dyDescent="0.2">
      <c r="A26" s="33" t="s">
        <v>34</v>
      </c>
      <c r="B26" s="36">
        <v>0</v>
      </c>
      <c r="C26" s="36">
        <v>0</v>
      </c>
      <c r="D26" s="36">
        <v>0</v>
      </c>
      <c r="E26" s="36">
        <v>0</v>
      </c>
      <c r="F26" s="30">
        <v>614965</v>
      </c>
      <c r="G26" s="38">
        <v>603178</v>
      </c>
      <c r="H26" s="38">
        <v>596160</v>
      </c>
      <c r="I26" s="30">
        <v>607103</v>
      </c>
      <c r="J26" s="30">
        <v>447237</v>
      </c>
      <c r="K26" s="30">
        <v>29877</v>
      </c>
      <c r="L26" s="41" t="s">
        <v>14</v>
      </c>
      <c r="M26" s="41" t="s">
        <v>14</v>
      </c>
      <c r="N26" s="41" t="s">
        <v>14</v>
      </c>
      <c r="R26" s="3"/>
    </row>
    <row r="27" spans="1:18" x14ac:dyDescent="0.2">
      <c r="A27" s="3"/>
      <c r="B27" s="3"/>
      <c r="C27" s="3"/>
      <c r="D27" s="3"/>
    </row>
    <row r="28" spans="1:18" ht="15" customHeight="1" thickBot="1" x14ac:dyDescent="0.25">
      <c r="A28" s="44" t="s">
        <v>38</v>
      </c>
      <c r="B28" s="46">
        <v>0</v>
      </c>
      <c r="C28" s="46">
        <v>0</v>
      </c>
      <c r="D28" s="46">
        <v>0</v>
      </c>
      <c r="E28" s="45">
        <v>885476</v>
      </c>
      <c r="F28" s="45">
        <v>1029122</v>
      </c>
      <c r="G28" s="46">
        <v>1048333</v>
      </c>
      <c r="H28" s="46">
        <v>1058396</v>
      </c>
      <c r="I28" s="45">
        <v>1019712</v>
      </c>
      <c r="J28" s="45">
        <v>972808</v>
      </c>
      <c r="K28" s="45">
        <v>1204040</v>
      </c>
      <c r="L28" s="45">
        <v>1277811</v>
      </c>
      <c r="M28" s="45">
        <v>1118617</v>
      </c>
      <c r="N28" s="45">
        <v>1030137</v>
      </c>
    </row>
    <row r="29" spans="1:18" ht="15" customHeight="1" x14ac:dyDescent="0.2">
      <c r="A29" s="17"/>
      <c r="B29" s="3"/>
      <c r="C29" s="3"/>
      <c r="D29" s="3"/>
      <c r="E29" s="3"/>
      <c r="F29" s="3"/>
      <c r="G29" s="3"/>
      <c r="H29" s="3"/>
      <c r="I29" s="8"/>
      <c r="J29" s="8"/>
      <c r="K29" s="9"/>
      <c r="L29" s="9"/>
      <c r="M29" s="9"/>
      <c r="N29" s="9"/>
      <c r="R29" s="3"/>
    </row>
    <row r="30" spans="1:18" ht="12.95" customHeight="1" x14ac:dyDescent="0.2">
      <c r="A30" s="20" t="s">
        <v>19</v>
      </c>
      <c r="B30" s="19"/>
      <c r="C30" s="19"/>
      <c r="D30" s="19"/>
      <c r="E30" s="19"/>
      <c r="F30" s="19"/>
      <c r="G30" s="19"/>
      <c r="H30" s="3"/>
      <c r="I30" s="8"/>
      <c r="J30" s="3"/>
      <c r="K30" s="3"/>
      <c r="L30" s="3"/>
      <c r="M30" s="3"/>
      <c r="N30" s="3"/>
    </row>
    <row r="31" spans="1:18" ht="12.95" customHeight="1" x14ac:dyDescent="0.2">
      <c r="A31" s="20" t="s">
        <v>2</v>
      </c>
      <c r="B31" s="21"/>
      <c r="C31" s="39"/>
      <c r="D31" s="21"/>
      <c r="E31" s="21"/>
      <c r="F31" s="21"/>
      <c r="G31" s="21"/>
      <c r="H31" s="12"/>
      <c r="I31" s="13"/>
      <c r="J31" s="12"/>
      <c r="K31" s="12"/>
      <c r="L31" s="12"/>
      <c r="M31" s="3"/>
      <c r="N31" s="3"/>
    </row>
    <row r="32" spans="1:18" ht="12.95" customHeight="1" x14ac:dyDescent="0.2">
      <c r="A32" s="18"/>
      <c r="B32" s="21"/>
      <c r="C32" s="21"/>
      <c r="D32" s="21"/>
      <c r="E32" s="21"/>
      <c r="F32" s="21"/>
      <c r="G32" s="21"/>
      <c r="H32" s="12"/>
      <c r="I32" s="13"/>
      <c r="J32" s="12"/>
      <c r="K32" s="12"/>
      <c r="L32" s="12"/>
      <c r="M32" s="3"/>
      <c r="N32" s="3"/>
    </row>
    <row r="33" spans="1:12" x14ac:dyDescent="0.2">
      <c r="A33" s="18" t="s">
        <v>1</v>
      </c>
      <c r="B33" s="22"/>
      <c r="C33" s="22"/>
      <c r="D33" s="22"/>
      <c r="E33" s="22"/>
      <c r="F33" s="22"/>
      <c r="G33" s="22"/>
      <c r="H33" s="14"/>
      <c r="I33" s="15"/>
      <c r="J33" s="14"/>
      <c r="K33" s="14"/>
      <c r="L33" s="14"/>
    </row>
    <row r="34" spans="1:12" x14ac:dyDescent="0.2">
      <c r="A34" s="42" t="s">
        <v>25</v>
      </c>
      <c r="B34" s="18"/>
      <c r="C34" s="18"/>
      <c r="D34" s="18"/>
      <c r="E34" s="18"/>
      <c r="F34" s="18"/>
      <c r="G34" s="18"/>
    </row>
    <row r="35" spans="1:12" x14ac:dyDescent="0.2">
      <c r="A35" s="42" t="s">
        <v>40</v>
      </c>
      <c r="B35" s="18"/>
      <c r="C35" s="18"/>
      <c r="D35" s="18"/>
      <c r="E35" s="18"/>
      <c r="F35" s="18"/>
      <c r="G35" s="18"/>
    </row>
    <row r="36" spans="1:12" x14ac:dyDescent="0.2">
      <c r="A36" s="42" t="s">
        <v>41</v>
      </c>
      <c r="B36" s="18"/>
      <c r="C36" s="18"/>
      <c r="D36" s="18"/>
      <c r="E36" s="18"/>
      <c r="F36" s="18"/>
      <c r="G36" s="18"/>
    </row>
    <row r="37" spans="1:12" x14ac:dyDescent="0.2">
      <c r="A37" s="42" t="s">
        <v>42</v>
      </c>
    </row>
    <row r="38" spans="1:12" x14ac:dyDescent="0.2">
      <c r="A38" s="42" t="s">
        <v>36</v>
      </c>
    </row>
    <row r="39" spans="1:12" x14ac:dyDescent="0.2">
      <c r="A39" s="42" t="s">
        <v>43</v>
      </c>
    </row>
    <row r="40" spans="1:12" x14ac:dyDescent="0.2">
      <c r="A40" s="42" t="s">
        <v>44</v>
      </c>
    </row>
    <row r="41" spans="1:12" x14ac:dyDescent="0.2">
      <c r="A41" s="42" t="s">
        <v>45</v>
      </c>
    </row>
    <row r="55" spans="1:1" x14ac:dyDescent="0.2">
      <c r="A55" s="27"/>
    </row>
  </sheetData>
  <conditionalFormatting sqref="A30:A31">
    <cfRule type="cellIs" dxfId="1" priority="1" stopIfTrue="1" operator="equal">
      <formula>0</formula>
    </cfRule>
  </conditionalFormatting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5"/>
  <sheetViews>
    <sheetView zoomScaleNormal="100" workbookViewId="0"/>
  </sheetViews>
  <sheetFormatPr defaultColWidth="11" defaultRowHeight="12.75" x14ac:dyDescent="0.2"/>
  <cols>
    <col min="1" max="1" width="40.375" style="1" customWidth="1"/>
    <col min="2" max="8" width="9.5" style="1" customWidth="1"/>
    <col min="9" max="9" width="9.5" style="2" customWidth="1"/>
    <col min="10" max="14" width="9.5" style="1" customWidth="1"/>
    <col min="15" max="16384" width="11" style="1"/>
  </cols>
  <sheetData>
    <row r="1" spans="1:18" ht="18.75" x14ac:dyDescent="0.3">
      <c r="A1" s="26" t="s">
        <v>17</v>
      </c>
      <c r="B1" s="26"/>
      <c r="C1" s="26"/>
      <c r="D1" s="26"/>
      <c r="E1" s="26"/>
      <c r="F1" s="26"/>
      <c r="G1" s="26"/>
      <c r="H1" s="23"/>
      <c r="I1" s="23"/>
    </row>
    <row r="2" spans="1:18" ht="18.75" x14ac:dyDescent="0.3">
      <c r="A2" s="26" t="s">
        <v>39</v>
      </c>
      <c r="B2" s="16"/>
      <c r="C2" s="16"/>
      <c r="D2" s="16"/>
      <c r="E2" s="16"/>
      <c r="F2" s="16"/>
      <c r="G2" s="16"/>
      <c r="H2" s="16"/>
      <c r="I2" s="16"/>
    </row>
    <row r="3" spans="1:18" ht="14.1" customHeight="1" thickBot="1" x14ac:dyDescent="0.25">
      <c r="A3" s="4"/>
      <c r="B3" s="4"/>
      <c r="C3" s="4"/>
      <c r="D3" s="4"/>
      <c r="E3" s="4"/>
      <c r="F3" s="4"/>
      <c r="G3" s="4"/>
      <c r="H3" s="4"/>
      <c r="I3" s="5"/>
      <c r="J3" s="4"/>
      <c r="K3" s="4"/>
      <c r="L3" s="4"/>
      <c r="M3" s="4"/>
      <c r="N3" s="4"/>
    </row>
    <row r="4" spans="1:18" ht="15.75" thickBot="1" x14ac:dyDescent="0.25">
      <c r="A4" s="47"/>
      <c r="B4" s="48" t="s">
        <v>22</v>
      </c>
      <c r="C4" s="49" t="s">
        <v>21</v>
      </c>
      <c r="D4" s="49" t="s">
        <v>26</v>
      </c>
      <c r="E4" s="48" t="s">
        <v>27</v>
      </c>
      <c r="F4" s="49" t="s">
        <v>28</v>
      </c>
      <c r="G4" s="48" t="s">
        <v>20</v>
      </c>
      <c r="H4" s="50" t="s">
        <v>18</v>
      </c>
      <c r="I4" s="50" t="s">
        <v>15</v>
      </c>
      <c r="J4" s="48" t="s">
        <v>16</v>
      </c>
      <c r="K4" s="49" t="s">
        <v>29</v>
      </c>
      <c r="L4" s="49" t="s">
        <v>13</v>
      </c>
      <c r="M4" s="49" t="s">
        <v>9</v>
      </c>
      <c r="N4" s="49" t="s">
        <v>10</v>
      </c>
    </row>
    <row r="5" spans="1:18" ht="18.75" customHeight="1" x14ac:dyDescent="0.2">
      <c r="A5" s="17" t="s">
        <v>0</v>
      </c>
      <c r="B5" s="51">
        <v>28350077</v>
      </c>
      <c r="C5" s="51">
        <v>28936948</v>
      </c>
      <c r="D5" s="51">
        <v>28899469</v>
      </c>
      <c r="E5" s="51">
        <v>29830566</v>
      </c>
      <c r="F5" s="52">
        <v>29472490</v>
      </c>
      <c r="G5" s="53">
        <v>29720046</v>
      </c>
      <c r="H5" s="53">
        <v>30039968</v>
      </c>
      <c r="I5" s="52">
        <v>31205804</v>
      </c>
      <c r="J5" s="52">
        <v>30826975</v>
      </c>
      <c r="K5" s="52">
        <v>28687452</v>
      </c>
      <c r="L5" s="52">
        <v>31158984</v>
      </c>
      <c r="M5" s="52">
        <v>30674996</v>
      </c>
      <c r="N5" s="52">
        <v>29049967</v>
      </c>
      <c r="O5" s="7"/>
      <c r="P5" s="7"/>
      <c r="Q5" s="7"/>
      <c r="R5" s="7"/>
    </row>
    <row r="6" spans="1:18" ht="15" customHeight="1" x14ac:dyDescent="0.2">
      <c r="A6" s="18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8" ht="15" customHeight="1" x14ac:dyDescent="0.2">
      <c r="A7" s="10" t="s">
        <v>11</v>
      </c>
      <c r="B7" s="40"/>
      <c r="C7" s="40"/>
      <c r="D7" s="40"/>
      <c r="E7" s="40"/>
      <c r="F7" s="40"/>
      <c r="G7" s="54"/>
      <c r="H7" s="40"/>
      <c r="I7" s="40"/>
      <c r="J7" s="40"/>
      <c r="K7" s="40"/>
      <c r="L7" s="40"/>
      <c r="M7" s="41"/>
      <c r="N7" s="41"/>
    </row>
    <row r="8" spans="1:18" ht="15" customHeight="1" x14ac:dyDescent="0.2">
      <c r="A8" s="43" t="s">
        <v>35</v>
      </c>
      <c r="B8" s="40">
        <v>1447390</v>
      </c>
      <c r="C8" s="40">
        <v>1592127</v>
      </c>
      <c r="D8" s="40">
        <v>1609452</v>
      </c>
      <c r="E8" s="40">
        <v>1105782</v>
      </c>
      <c r="F8" s="40">
        <v>1057872</v>
      </c>
      <c r="G8" s="40">
        <v>1040019</v>
      </c>
      <c r="H8" s="40">
        <v>1034737</v>
      </c>
      <c r="I8" s="40">
        <v>1474845</v>
      </c>
      <c r="J8" s="40">
        <v>1302660</v>
      </c>
      <c r="K8" s="40">
        <v>1406526</v>
      </c>
      <c r="L8" s="40">
        <v>1596814</v>
      </c>
      <c r="M8" s="40">
        <v>1612165</v>
      </c>
      <c r="N8" s="40">
        <v>1405057</v>
      </c>
    </row>
    <row r="9" spans="1:18" ht="15" customHeight="1" x14ac:dyDescent="0.2">
      <c r="A9" s="24" t="s">
        <v>37</v>
      </c>
      <c r="B9" s="54">
        <v>1333272</v>
      </c>
      <c r="C9" s="54">
        <v>1387012</v>
      </c>
      <c r="D9" s="55">
        <v>1429388</v>
      </c>
      <c r="E9" s="40">
        <v>1447150</v>
      </c>
      <c r="F9" s="40">
        <v>1634934</v>
      </c>
      <c r="G9" s="54">
        <v>1761524</v>
      </c>
      <c r="H9" s="54">
        <v>2045071</v>
      </c>
      <c r="I9" s="40">
        <v>2482108</v>
      </c>
      <c r="J9" s="41">
        <v>2602866</v>
      </c>
      <c r="K9" s="41">
        <v>2677450</v>
      </c>
      <c r="L9" s="40">
        <v>3083040</v>
      </c>
      <c r="M9" s="40">
        <v>3286646</v>
      </c>
      <c r="N9" s="40">
        <v>3347534</v>
      </c>
      <c r="R9" s="3"/>
    </row>
    <row r="10" spans="1:18" ht="15" customHeight="1" x14ac:dyDescent="0.2">
      <c r="A10" s="25" t="s">
        <v>24</v>
      </c>
      <c r="B10" s="41">
        <v>14513226</v>
      </c>
      <c r="C10" s="41">
        <v>14479581</v>
      </c>
      <c r="D10" s="41">
        <v>14645766</v>
      </c>
      <c r="E10" s="41">
        <v>14727729</v>
      </c>
      <c r="F10" s="56">
        <v>14798547</v>
      </c>
      <c r="G10" s="57">
        <v>15209944</v>
      </c>
      <c r="H10" s="57">
        <v>15347576</v>
      </c>
      <c r="I10" s="41">
        <v>15137578</v>
      </c>
      <c r="J10" s="41">
        <v>15243298</v>
      </c>
      <c r="K10" s="41">
        <v>14998228</v>
      </c>
      <c r="L10" s="41">
        <v>16234613</v>
      </c>
      <c r="M10" s="41">
        <v>15892338</v>
      </c>
      <c r="N10" s="41">
        <v>15198967</v>
      </c>
    </row>
    <row r="11" spans="1:18" ht="15" customHeight="1" x14ac:dyDescent="0.2">
      <c r="A11" s="43" t="s">
        <v>31</v>
      </c>
      <c r="B11" s="41">
        <v>7145714</v>
      </c>
      <c r="C11" s="41">
        <v>7458381</v>
      </c>
      <c r="D11" s="41">
        <v>7146967</v>
      </c>
      <c r="E11" s="41">
        <v>6684844</v>
      </c>
      <c r="F11" s="41">
        <v>5742212</v>
      </c>
      <c r="G11" s="41">
        <v>5537989</v>
      </c>
      <c r="H11" s="41">
        <v>5334952</v>
      </c>
      <c r="I11" s="41">
        <v>5623598</v>
      </c>
      <c r="J11" s="41">
        <v>5202348</v>
      </c>
      <c r="K11" s="41">
        <v>5131369</v>
      </c>
      <c r="L11" s="41">
        <v>5444165</v>
      </c>
      <c r="M11" s="41">
        <v>5153516</v>
      </c>
      <c r="N11" s="41">
        <v>4572059</v>
      </c>
    </row>
    <row r="12" spans="1:18" ht="15" customHeight="1" x14ac:dyDescent="0.2">
      <c r="A12" s="25" t="s">
        <v>4</v>
      </c>
      <c r="B12" s="41">
        <v>2152938</v>
      </c>
      <c r="C12" s="41">
        <f>2184022</f>
        <v>2184022</v>
      </c>
      <c r="D12" s="41">
        <v>2297212</v>
      </c>
      <c r="E12" s="41">
        <v>2148677</v>
      </c>
      <c r="F12" s="41">
        <v>1749205</v>
      </c>
      <c r="G12" s="57">
        <v>1637453</v>
      </c>
      <c r="H12" s="57">
        <v>1711219</v>
      </c>
      <c r="I12" s="41">
        <v>1819723</v>
      </c>
      <c r="J12" s="41">
        <v>1781294</v>
      </c>
      <c r="K12" s="41">
        <v>1728318</v>
      </c>
      <c r="L12" s="41">
        <v>2158881</v>
      </c>
      <c r="M12" s="41">
        <v>2129556</v>
      </c>
      <c r="N12" s="41">
        <v>2050799</v>
      </c>
    </row>
    <row r="13" spans="1:18" ht="15" customHeight="1" x14ac:dyDescent="0.2">
      <c r="A13" s="25" t="s">
        <v>5</v>
      </c>
      <c r="B13" s="41">
        <v>248812</v>
      </c>
      <c r="C13" s="41">
        <v>227709</v>
      </c>
      <c r="D13" s="55">
        <v>137460</v>
      </c>
      <c r="E13" s="41">
        <v>898113</v>
      </c>
      <c r="F13" s="41">
        <v>25158</v>
      </c>
      <c r="G13" s="57">
        <v>18897</v>
      </c>
      <c r="H13" s="57">
        <v>22034</v>
      </c>
      <c r="I13" s="41">
        <v>23994</v>
      </c>
      <c r="J13" s="41">
        <v>37880</v>
      </c>
      <c r="K13" s="41">
        <v>29480</v>
      </c>
      <c r="L13" s="41">
        <v>25588</v>
      </c>
      <c r="M13" s="41">
        <v>24136</v>
      </c>
      <c r="N13" s="41">
        <v>27680</v>
      </c>
    </row>
    <row r="14" spans="1:18" ht="15" customHeight="1" x14ac:dyDescent="0.2">
      <c r="A14" s="25" t="s">
        <v>8</v>
      </c>
      <c r="B14" s="41">
        <v>120013</v>
      </c>
      <c r="C14" s="41">
        <v>141274</v>
      </c>
      <c r="D14" s="41">
        <v>117294</v>
      </c>
      <c r="E14" s="41">
        <v>47644</v>
      </c>
      <c r="F14" s="41">
        <v>39246</v>
      </c>
      <c r="G14" s="57">
        <v>32826</v>
      </c>
      <c r="H14" s="57">
        <v>27746</v>
      </c>
      <c r="I14" s="41">
        <v>30306</v>
      </c>
      <c r="J14" s="41">
        <v>25430</v>
      </c>
      <c r="K14" s="41">
        <v>21462</v>
      </c>
      <c r="L14" s="41">
        <v>25716</v>
      </c>
      <c r="M14" s="41">
        <v>27660</v>
      </c>
      <c r="N14" s="41">
        <v>26078</v>
      </c>
    </row>
    <row r="15" spans="1:18" ht="13.5" customHeight="1" x14ac:dyDescent="0.2">
      <c r="A15" s="3"/>
      <c r="B15" s="41"/>
      <c r="C15" s="41"/>
      <c r="D15" s="41"/>
      <c r="E15" s="41"/>
      <c r="F15" s="41"/>
      <c r="G15" s="57"/>
      <c r="H15" s="57"/>
      <c r="I15" s="41"/>
      <c r="J15" s="41"/>
      <c r="K15" s="41"/>
      <c r="L15" s="41"/>
      <c r="M15" s="41"/>
      <c r="N15" s="41"/>
    </row>
    <row r="16" spans="1:18" ht="15" customHeight="1" x14ac:dyDescent="0.2">
      <c r="A16" s="10" t="s">
        <v>12</v>
      </c>
      <c r="B16" s="41"/>
      <c r="C16" s="41"/>
      <c r="D16" s="41"/>
      <c r="E16" s="41"/>
      <c r="F16" s="41"/>
      <c r="G16" s="57"/>
      <c r="H16" s="57"/>
      <c r="I16" s="41"/>
      <c r="J16" s="41"/>
      <c r="K16" s="41"/>
      <c r="L16" s="41"/>
      <c r="M16" s="41"/>
      <c r="N16" s="41"/>
    </row>
    <row r="17" spans="1:18" ht="15" customHeight="1" x14ac:dyDescent="0.2">
      <c r="A17" s="43" t="s">
        <v>32</v>
      </c>
      <c r="B17" s="41">
        <v>58116</v>
      </c>
      <c r="C17" s="41">
        <v>60634</v>
      </c>
      <c r="D17" s="41">
        <v>62705</v>
      </c>
      <c r="E17" s="41">
        <v>21051</v>
      </c>
      <c r="F17" s="41">
        <v>1450</v>
      </c>
      <c r="G17" s="41">
        <v>2256</v>
      </c>
      <c r="H17" s="41">
        <v>118663</v>
      </c>
      <c r="I17" s="41">
        <v>13639</v>
      </c>
      <c r="J17" s="41">
        <v>144511</v>
      </c>
      <c r="K17" s="41">
        <v>4155</v>
      </c>
      <c r="L17" s="41">
        <v>9724</v>
      </c>
      <c r="M17" s="41">
        <v>28702</v>
      </c>
      <c r="N17" s="41">
        <v>47149</v>
      </c>
    </row>
    <row r="18" spans="1:18" ht="15" customHeight="1" x14ac:dyDescent="0.2">
      <c r="A18" s="24" t="s">
        <v>3</v>
      </c>
      <c r="B18" s="40">
        <v>999266</v>
      </c>
      <c r="C18" s="40">
        <v>1034256</v>
      </c>
      <c r="D18" s="40">
        <v>1055196</v>
      </c>
      <c r="E18" s="40">
        <v>907174</v>
      </c>
      <c r="F18" s="40">
        <v>818331</v>
      </c>
      <c r="G18" s="54">
        <v>773463</v>
      </c>
      <c r="H18" s="54">
        <v>745020</v>
      </c>
      <c r="I18" s="40">
        <v>809697</v>
      </c>
      <c r="J18" s="40">
        <v>795561</v>
      </c>
      <c r="K18" s="41">
        <v>832439</v>
      </c>
      <c r="L18" s="40">
        <v>886777</v>
      </c>
      <c r="M18" s="40">
        <v>816850</v>
      </c>
      <c r="N18" s="40">
        <v>802741</v>
      </c>
      <c r="O18" s="11"/>
    </row>
    <row r="19" spans="1:18" ht="15" customHeight="1" x14ac:dyDescent="0.2">
      <c r="A19" s="24" t="s">
        <v>23</v>
      </c>
      <c r="B19" s="40">
        <v>310019</v>
      </c>
      <c r="C19" s="40">
        <f>348507+1251</f>
        <v>349758</v>
      </c>
      <c r="D19" s="40">
        <v>372244</v>
      </c>
      <c r="E19" s="40">
        <v>794578</v>
      </c>
      <c r="F19" s="40">
        <v>284688</v>
      </c>
      <c r="G19" s="40">
        <v>343049</v>
      </c>
      <c r="H19" s="40">
        <v>361219</v>
      </c>
      <c r="I19" s="40">
        <v>446603</v>
      </c>
      <c r="J19" s="40">
        <v>443391</v>
      </c>
      <c r="K19" s="40">
        <v>454351</v>
      </c>
      <c r="L19" s="40">
        <v>483988</v>
      </c>
      <c r="M19" s="40">
        <v>559970</v>
      </c>
      <c r="N19" s="40">
        <v>525387</v>
      </c>
      <c r="O19" s="11"/>
    </row>
    <row r="20" spans="1:18" ht="15" customHeight="1" x14ac:dyDescent="0.2">
      <c r="A20" s="24" t="s">
        <v>6</v>
      </c>
      <c r="B20" s="40">
        <v>4791</v>
      </c>
      <c r="C20" s="40">
        <v>5633</v>
      </c>
      <c r="D20" s="40">
        <v>7452</v>
      </c>
      <c r="E20" s="40">
        <v>6479</v>
      </c>
      <c r="F20" s="40">
        <v>8860</v>
      </c>
      <c r="G20" s="54">
        <v>13585</v>
      </c>
      <c r="H20" s="54">
        <v>7184</v>
      </c>
      <c r="I20" s="40">
        <v>14350</v>
      </c>
      <c r="J20" s="40">
        <v>9879</v>
      </c>
      <c r="K20" s="41">
        <v>8053</v>
      </c>
      <c r="L20" s="40">
        <v>12685</v>
      </c>
      <c r="M20" s="40">
        <v>14611</v>
      </c>
      <c r="N20" s="40">
        <v>14919</v>
      </c>
      <c r="R20" s="3"/>
    </row>
    <row r="21" spans="1:18" ht="15" customHeight="1" x14ac:dyDescent="0.2">
      <c r="A21" s="24" t="s">
        <v>7</v>
      </c>
      <c r="B21" s="40">
        <v>16144</v>
      </c>
      <c r="C21" s="40">
        <v>16204</v>
      </c>
      <c r="D21" s="40">
        <v>17860</v>
      </c>
      <c r="E21" s="40">
        <v>2866</v>
      </c>
      <c r="F21" s="40">
        <v>1</v>
      </c>
      <c r="G21" s="54">
        <v>0</v>
      </c>
      <c r="H21" s="54">
        <v>0</v>
      </c>
      <c r="I21" s="55">
        <v>0</v>
      </c>
      <c r="J21" s="54">
        <v>0</v>
      </c>
      <c r="K21" s="41">
        <v>0</v>
      </c>
      <c r="L21" s="54">
        <v>0</v>
      </c>
      <c r="M21" s="40">
        <v>1931</v>
      </c>
      <c r="N21" s="40">
        <v>2489</v>
      </c>
      <c r="R21" s="3"/>
    </row>
    <row r="22" spans="1:18" ht="15" customHeight="1" x14ac:dyDescent="0.2">
      <c r="A22" s="24" t="s">
        <v>24</v>
      </c>
      <c r="B22" s="54">
        <v>376</v>
      </c>
      <c r="C22" s="54">
        <v>667</v>
      </c>
      <c r="D22" s="54">
        <v>473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472</v>
      </c>
      <c r="M22" s="54">
        <v>88</v>
      </c>
      <c r="N22" s="54">
        <v>0</v>
      </c>
      <c r="R22" s="3"/>
    </row>
    <row r="23" spans="1:18" ht="15" customHeight="1" x14ac:dyDescent="0.2">
      <c r="A23" s="24" t="s">
        <v>30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41">
        <v>39329</v>
      </c>
      <c r="L23" s="40">
        <v>12756</v>
      </c>
      <c r="M23" s="54">
        <v>0</v>
      </c>
      <c r="N23" s="54">
        <v>0</v>
      </c>
    </row>
    <row r="24" spans="1:18" ht="12" customHeight="1" x14ac:dyDescent="0.2">
      <c r="B24" s="40"/>
      <c r="C24" s="40"/>
      <c r="D24" s="40"/>
      <c r="E24" s="40"/>
      <c r="F24" s="40"/>
      <c r="G24" s="54"/>
      <c r="H24" s="54"/>
      <c r="I24" s="55"/>
      <c r="J24" s="40"/>
      <c r="K24" s="41"/>
      <c r="L24" s="55"/>
      <c r="M24" s="40"/>
      <c r="N24" s="40"/>
      <c r="R24" s="3"/>
    </row>
    <row r="25" spans="1:18" ht="15" customHeight="1" x14ac:dyDescent="0.2">
      <c r="A25" s="32" t="s">
        <v>33</v>
      </c>
      <c r="B25" s="54">
        <v>0</v>
      </c>
      <c r="C25" s="54">
        <v>0</v>
      </c>
      <c r="D25" s="54">
        <v>0</v>
      </c>
      <c r="E25" s="54">
        <v>0</v>
      </c>
      <c r="F25" s="40">
        <v>1410482</v>
      </c>
      <c r="G25" s="54">
        <v>1485719</v>
      </c>
      <c r="H25" s="54">
        <v>1409186</v>
      </c>
      <c r="I25" s="40">
        <v>1407495</v>
      </c>
      <c r="J25" s="40">
        <v>1336716</v>
      </c>
      <c r="K25" s="41">
        <v>160829</v>
      </c>
      <c r="L25" s="40" t="s">
        <v>14</v>
      </c>
      <c r="M25" s="40" t="s">
        <v>14</v>
      </c>
      <c r="N25" s="40" t="s">
        <v>14</v>
      </c>
      <c r="R25" s="3"/>
    </row>
    <row r="26" spans="1:18" ht="15" customHeight="1" x14ac:dyDescent="0.2">
      <c r="A26" s="33" t="s">
        <v>34</v>
      </c>
      <c r="B26" s="54">
        <v>0</v>
      </c>
      <c r="C26" s="54">
        <v>0</v>
      </c>
      <c r="D26" s="54">
        <v>0</v>
      </c>
      <c r="E26" s="54">
        <v>0</v>
      </c>
      <c r="F26" s="41">
        <v>652409</v>
      </c>
      <c r="G26" s="57">
        <v>670663</v>
      </c>
      <c r="H26" s="57">
        <v>658472</v>
      </c>
      <c r="I26" s="41">
        <v>681759</v>
      </c>
      <c r="J26" s="41">
        <v>729723</v>
      </c>
      <c r="K26" s="41">
        <v>53821</v>
      </c>
      <c r="L26" s="41" t="s">
        <v>14</v>
      </c>
      <c r="M26" s="41" t="s">
        <v>14</v>
      </c>
      <c r="N26" s="41" t="s">
        <v>14</v>
      </c>
      <c r="R26" s="3"/>
    </row>
    <row r="27" spans="1:18" x14ac:dyDescent="0.2">
      <c r="A27" s="3"/>
      <c r="B27" s="58"/>
      <c r="C27" s="58"/>
      <c r="D27" s="58"/>
      <c r="E27" s="59"/>
      <c r="F27" s="59"/>
      <c r="G27" s="59"/>
      <c r="H27" s="59"/>
      <c r="I27" s="60"/>
      <c r="J27" s="59"/>
      <c r="K27" s="59"/>
      <c r="L27" s="59"/>
      <c r="M27" s="59"/>
      <c r="N27" s="59"/>
    </row>
    <row r="28" spans="1:18" ht="15" customHeight="1" thickBot="1" x14ac:dyDescent="0.25">
      <c r="A28" s="44" t="s">
        <v>38</v>
      </c>
      <c r="B28" s="61">
        <v>0</v>
      </c>
      <c r="C28" s="61">
        <v>0</v>
      </c>
      <c r="D28" s="61">
        <v>0</v>
      </c>
      <c r="E28" s="62">
        <v>1038481</v>
      </c>
      <c r="F28" s="62">
        <v>1249095</v>
      </c>
      <c r="G28" s="61">
        <v>1192659</v>
      </c>
      <c r="H28" s="61">
        <v>1216889</v>
      </c>
      <c r="I28" s="62">
        <v>1240109</v>
      </c>
      <c r="J28" s="62">
        <v>1171418</v>
      </c>
      <c r="K28" s="62">
        <v>1141642</v>
      </c>
      <c r="L28" s="62">
        <v>1183765</v>
      </c>
      <c r="M28" s="62">
        <v>1126827</v>
      </c>
      <c r="N28" s="62">
        <v>1029108</v>
      </c>
    </row>
    <row r="29" spans="1:18" ht="15" customHeight="1" x14ac:dyDescent="0.2">
      <c r="A29" s="17"/>
      <c r="B29" s="3"/>
      <c r="C29" s="3"/>
      <c r="D29" s="3"/>
      <c r="E29" s="3"/>
      <c r="F29" s="3"/>
      <c r="G29" s="3"/>
      <c r="H29" s="3"/>
      <c r="I29" s="8"/>
      <c r="J29" s="8"/>
      <c r="K29" s="9"/>
      <c r="L29" s="9"/>
      <c r="M29" s="9"/>
      <c r="N29" s="9"/>
      <c r="R29" s="3"/>
    </row>
    <row r="30" spans="1:18" ht="12.95" customHeight="1" x14ac:dyDescent="0.2">
      <c r="A30" s="20" t="s">
        <v>19</v>
      </c>
      <c r="B30" s="19"/>
      <c r="C30" s="19"/>
      <c r="D30" s="19"/>
      <c r="E30" s="19"/>
      <c r="F30" s="19"/>
      <c r="G30" s="19"/>
      <c r="H30" s="3"/>
      <c r="I30" s="8"/>
      <c r="J30" s="3"/>
      <c r="K30" s="3"/>
      <c r="L30" s="3"/>
      <c r="M30" s="3"/>
      <c r="N30" s="3"/>
    </row>
    <row r="31" spans="1:18" ht="12.95" customHeight="1" x14ac:dyDescent="0.2">
      <c r="A31" s="20" t="s">
        <v>2</v>
      </c>
      <c r="B31" s="21"/>
      <c r="C31" s="39"/>
      <c r="D31" s="21"/>
      <c r="E31" s="21"/>
      <c r="F31" s="21"/>
      <c r="G31" s="21"/>
      <c r="H31" s="12"/>
      <c r="I31" s="13"/>
      <c r="J31" s="12"/>
      <c r="K31" s="12"/>
      <c r="L31" s="12"/>
      <c r="M31" s="3"/>
      <c r="N31" s="3"/>
    </row>
    <row r="32" spans="1:18" ht="12.95" customHeight="1" x14ac:dyDescent="0.2">
      <c r="A32" s="18"/>
      <c r="B32" s="21"/>
      <c r="C32" s="21"/>
      <c r="D32" s="21"/>
      <c r="E32" s="21"/>
      <c r="F32" s="21"/>
      <c r="G32" s="21"/>
      <c r="H32" s="12"/>
      <c r="I32" s="13"/>
      <c r="J32" s="12"/>
      <c r="K32" s="12"/>
      <c r="L32" s="12"/>
      <c r="M32" s="3"/>
      <c r="N32" s="3"/>
    </row>
    <row r="33" spans="1:12" x14ac:dyDescent="0.2">
      <c r="A33" s="18" t="s">
        <v>1</v>
      </c>
      <c r="B33" s="22"/>
      <c r="C33" s="22"/>
      <c r="D33" s="22"/>
      <c r="E33" s="22"/>
      <c r="F33" s="22"/>
      <c r="G33" s="22"/>
      <c r="H33" s="14"/>
      <c r="I33" s="15"/>
      <c r="J33" s="14"/>
      <c r="K33" s="14"/>
      <c r="L33" s="14"/>
    </row>
    <row r="34" spans="1:12" x14ac:dyDescent="0.2">
      <c r="A34" s="42" t="s">
        <v>25</v>
      </c>
      <c r="B34" s="18"/>
      <c r="C34" s="18"/>
      <c r="D34" s="18"/>
      <c r="E34" s="18"/>
      <c r="F34" s="18"/>
      <c r="G34" s="18"/>
    </row>
    <row r="35" spans="1:12" x14ac:dyDescent="0.2">
      <c r="A35" s="42" t="s">
        <v>40</v>
      </c>
      <c r="B35" s="18"/>
      <c r="C35" s="18"/>
      <c r="D35" s="18"/>
      <c r="E35" s="18"/>
      <c r="F35" s="18"/>
      <c r="G35" s="18"/>
    </row>
    <row r="36" spans="1:12" x14ac:dyDescent="0.2">
      <c r="A36" s="42" t="s">
        <v>41</v>
      </c>
      <c r="B36" s="18"/>
      <c r="C36" s="18"/>
      <c r="D36" s="18"/>
      <c r="E36" s="18"/>
      <c r="F36" s="18"/>
      <c r="G36" s="18"/>
    </row>
    <row r="37" spans="1:12" x14ac:dyDescent="0.2">
      <c r="A37" s="42" t="s">
        <v>42</v>
      </c>
    </row>
    <row r="38" spans="1:12" x14ac:dyDescent="0.2">
      <c r="A38" s="42" t="s">
        <v>36</v>
      </c>
    </row>
    <row r="39" spans="1:12" x14ac:dyDescent="0.2">
      <c r="A39" s="42" t="s">
        <v>43</v>
      </c>
    </row>
    <row r="40" spans="1:12" x14ac:dyDescent="0.2">
      <c r="A40" s="42" t="s">
        <v>44</v>
      </c>
    </row>
    <row r="41" spans="1:12" x14ac:dyDescent="0.2">
      <c r="A41" s="42" t="s">
        <v>45</v>
      </c>
    </row>
    <row r="55" spans="1:1" x14ac:dyDescent="0.2">
      <c r="A55" s="27"/>
    </row>
  </sheetData>
  <phoneticPr fontId="1" type="noConversion"/>
  <conditionalFormatting sqref="A30:A31">
    <cfRule type="cellIs" dxfId="0" priority="0" stopIfTrue="1" operator="equal">
      <formula>0</formula>
    </cfRule>
  </conditionalFormatting>
  <pageMargins left="0.75000000000000011" right="0.75000000000000011" top="1" bottom="1" header="0.5" footer="0.5"/>
  <pageSetup scale="65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Returned Rate</vt:lpstr>
      <vt:lpstr>Returned</vt:lpstr>
      <vt:lpstr>Distributed</vt:lpstr>
      <vt:lpstr>Distributed!Print_Area</vt:lpstr>
      <vt:lpstr>Returned!Print_Area</vt:lpstr>
      <vt:lpstr>'Returned Rate'!Print_Area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Jeff Barichello</cp:lastModifiedBy>
  <cp:lastPrinted>2010-11-03T14:55:58Z</cp:lastPrinted>
  <dcterms:created xsi:type="dcterms:W3CDTF">2010-02-11T20:34:08Z</dcterms:created>
  <dcterms:modified xsi:type="dcterms:W3CDTF">2021-04-14T19:44:42Z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6c3f3af5-de8f-477b-953e-2224ade6aa3a</vt:lpwstr>
  </property>
</Properties>
</file>